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oobe\OneDrive\שולחן העבודה\Study\מחקר\PhD\different species project\manuscript\"/>
    </mc:Choice>
  </mc:AlternateContent>
  <xr:revisionPtr revIDLastSave="0" documentId="13_ncr:1_{F2A0766F-CA95-4021-9AA6-784ED2EFE4F3}" xr6:coauthVersionLast="47" xr6:coauthVersionMax="47" xr10:uidLastSave="{00000000-0000-0000-0000-000000000000}"/>
  <bookViews>
    <workbookView xWindow="-108" yWindow="-108" windowWidth="23256" windowHeight="12456" xr2:uid="{F9769779-3FDA-4432-BBF0-15DEDE9ABC10}"/>
  </bookViews>
  <sheets>
    <sheet name="S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3" l="1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B20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B19" i="3"/>
</calcChain>
</file>

<file path=xl/sharedStrings.xml><?xml version="1.0" encoding="utf-8"?>
<sst xmlns="http://schemas.openxmlformats.org/spreadsheetml/2006/main" count="21" uniqueCount="21">
  <si>
    <t>Li</t>
  </si>
  <si>
    <t>Mg</t>
  </si>
  <si>
    <t xml:space="preserve">V </t>
  </si>
  <si>
    <t>Mn</t>
  </si>
  <si>
    <t>Cu</t>
  </si>
  <si>
    <t>Zn</t>
  </si>
  <si>
    <t>As</t>
  </si>
  <si>
    <t>Sr</t>
  </si>
  <si>
    <t>Cd</t>
  </si>
  <si>
    <t>La</t>
  </si>
  <si>
    <t>Nd</t>
  </si>
  <si>
    <t>Sm</t>
  </si>
  <si>
    <t>Pb</t>
  </si>
  <si>
    <t xml:space="preserve">U </t>
  </si>
  <si>
    <t>43Ca</t>
  </si>
  <si>
    <t>44Ca</t>
  </si>
  <si>
    <t xml:space="preserve"> </t>
  </si>
  <si>
    <t>Average</t>
  </si>
  <si>
    <t>SD</t>
  </si>
  <si>
    <t xml:space="preserve"> Fe</t>
  </si>
  <si>
    <t>Blanks, unit in ppb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</si>
</sst>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"/>
    <numFmt numFmtId="166" formatCode="0.0000"/>
  </numFmts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6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97CE7-E180-4C75-ACAB-5CFB1B39E4FD}">
  <dimension ref="A1:R22"/>
  <sheetViews>
    <sheetView tabSelected="1" workbookViewId="0">
      <selection activeCell="B1" sqref="B1:R1"/>
    </sheetView>
  </sheetViews>
  <sheetFormatPr defaultRowHeight="14.4" x14ac:dyDescent="0.3"/>
  <cols>
    <col min="1" max="1" width="7.44140625" bestFit="1" customWidth="1"/>
    <col min="2" max="2" width="5.5546875" bestFit="1" customWidth="1"/>
    <col min="3" max="5" width="6.5546875" bestFit="1" customWidth="1"/>
    <col min="6" max="12" width="5.5546875" bestFit="1" customWidth="1"/>
    <col min="13" max="15" width="6.5546875" bestFit="1" customWidth="1"/>
    <col min="16" max="16" width="7.109375" bestFit="1" customWidth="1"/>
    <col min="17" max="17" width="5.5546875" bestFit="1" customWidth="1"/>
    <col min="18" max="18" width="6.5546875" bestFit="1" customWidth="1"/>
  </cols>
  <sheetData>
    <row r="1" spans="2:18" x14ac:dyDescent="0.3">
      <c r="B1" s="4" t="s">
        <v>20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2:18" x14ac:dyDescent="0.3">
      <c r="B2" t="s">
        <v>0</v>
      </c>
      <c r="C2" t="s">
        <v>1</v>
      </c>
      <c r="D2" t="s">
        <v>14</v>
      </c>
      <c r="E2" t="s">
        <v>15</v>
      </c>
      <c r="F2" t="s">
        <v>2</v>
      </c>
      <c r="G2" t="s">
        <v>3</v>
      </c>
      <c r="H2" t="s">
        <v>19</v>
      </c>
      <c r="I2" t="s">
        <v>4</v>
      </c>
      <c r="J2" t="s">
        <v>5</v>
      </c>
      <c r="K2" t="s">
        <v>6</v>
      </c>
      <c r="L2" t="s">
        <v>7</v>
      </c>
      <c r="M2" t="s">
        <v>8</v>
      </c>
      <c r="N2" t="s">
        <v>9</v>
      </c>
      <c r="O2" t="s">
        <v>10</v>
      </c>
      <c r="P2" t="s">
        <v>11</v>
      </c>
      <c r="Q2" t="s">
        <v>12</v>
      </c>
      <c r="R2" t="s">
        <v>13</v>
      </c>
    </row>
    <row r="3" spans="2:18" x14ac:dyDescent="0.3">
      <c r="B3" t="s">
        <v>16</v>
      </c>
      <c r="C3" s="2">
        <v>3.798136612</v>
      </c>
      <c r="D3" s="3">
        <v>29.683165160000001</v>
      </c>
      <c r="E3" s="3">
        <v>30.67981958</v>
      </c>
      <c r="F3" s="2">
        <v>3.0331479999999998E-3</v>
      </c>
      <c r="G3" s="2">
        <v>4.7522427999999999E-2</v>
      </c>
      <c r="H3" s="2">
        <v>1.235775536</v>
      </c>
      <c r="I3" s="2">
        <v>0.10270333199999999</v>
      </c>
      <c r="J3" s="2">
        <v>1.237487851</v>
      </c>
      <c r="K3" s="2">
        <v>6.4403539999999997E-3</v>
      </c>
      <c r="L3" s="2">
        <v>8.4500020999999995E-2</v>
      </c>
      <c r="N3" s="1">
        <v>2.04642E-4</v>
      </c>
      <c r="Q3" s="2">
        <v>3.7205095000000001E-2</v>
      </c>
      <c r="R3" s="1">
        <v>1.6322280000000001E-3</v>
      </c>
    </row>
    <row r="4" spans="2:18" x14ac:dyDescent="0.3">
      <c r="B4" s="2">
        <v>2.5947855999999998E-2</v>
      </c>
      <c r="C4" s="2">
        <v>6.3436741300000001</v>
      </c>
      <c r="D4" s="3">
        <v>77.947595280000002</v>
      </c>
      <c r="E4" s="3">
        <v>82.636210680000005</v>
      </c>
      <c r="F4" s="2">
        <v>4.6466290000000002E-3</v>
      </c>
      <c r="G4" s="2">
        <v>6.5429837000000005E-2</v>
      </c>
      <c r="H4" s="2">
        <v>1.3585855499999999</v>
      </c>
      <c r="I4" s="2">
        <v>2.598877163</v>
      </c>
      <c r="J4" s="2">
        <v>2.4185165880000001</v>
      </c>
      <c r="K4" s="2"/>
      <c r="L4" s="2">
        <v>0.178137146</v>
      </c>
      <c r="M4" s="1">
        <v>8.6169999999999997E-4</v>
      </c>
      <c r="N4" s="1">
        <v>1.4033800000000001E-3</v>
      </c>
      <c r="Q4" s="2">
        <v>6.5358421999999999E-2</v>
      </c>
      <c r="R4" s="1">
        <v>8.8930599999999997E-4</v>
      </c>
    </row>
    <row r="5" spans="2:18" x14ac:dyDescent="0.3">
      <c r="B5" s="2">
        <v>2.2533556E-2</v>
      </c>
      <c r="C5" s="2">
        <v>13.83710162</v>
      </c>
      <c r="D5" s="3">
        <v>126.00749500000001</v>
      </c>
      <c r="E5" s="3">
        <v>164.748334</v>
      </c>
      <c r="F5" s="2">
        <v>7.8469549999999992E-3</v>
      </c>
      <c r="G5" s="2">
        <v>5.4487248000000002E-2</v>
      </c>
      <c r="H5" s="2">
        <v>1.6771129199999999</v>
      </c>
      <c r="I5" s="2">
        <v>0.11458283499999999</v>
      </c>
      <c r="J5" s="2">
        <v>1.745324485</v>
      </c>
      <c r="K5" s="2"/>
      <c r="L5" s="2">
        <v>1.0812421919999999</v>
      </c>
      <c r="M5" s="1"/>
      <c r="N5" s="1">
        <v>9.3939999999999996E-4</v>
      </c>
      <c r="Q5" s="2">
        <v>4.5306181000000001E-2</v>
      </c>
      <c r="R5" s="1">
        <v>2.7173729999999999E-3</v>
      </c>
    </row>
    <row r="6" spans="2:18" x14ac:dyDescent="0.3">
      <c r="B6" s="2">
        <v>5.8866848999999999E-2</v>
      </c>
      <c r="C6" s="2">
        <v>5.9140812389999997</v>
      </c>
      <c r="D6" s="3">
        <v>110.35262849999999</v>
      </c>
      <c r="E6" s="3">
        <v>129.82124619999999</v>
      </c>
      <c r="F6" s="2">
        <v>4.7652199999999997E-3</v>
      </c>
      <c r="G6" s="2">
        <v>3.6382647999999997E-2</v>
      </c>
      <c r="H6" s="2">
        <v>1.277365225</v>
      </c>
      <c r="I6" s="2">
        <v>9.7259240999999996E-2</v>
      </c>
      <c r="J6" s="2">
        <v>1.6910886439999999</v>
      </c>
      <c r="K6" s="2">
        <v>6.3142040000000003E-3</v>
      </c>
      <c r="L6" s="2">
        <v>0.17951700000000001</v>
      </c>
      <c r="M6" s="1">
        <v>7.2634200000000005E-4</v>
      </c>
      <c r="N6" s="1">
        <v>9.5590499999999995E-4</v>
      </c>
      <c r="Q6" s="2">
        <v>4.1292934000000003E-2</v>
      </c>
      <c r="R6" s="1">
        <v>7.2448E-4</v>
      </c>
    </row>
    <row r="7" spans="2:18" x14ac:dyDescent="0.3">
      <c r="B7" s="2"/>
      <c r="C7" s="2">
        <v>7.3537313989999999</v>
      </c>
      <c r="D7" s="3">
        <v>51.356648929999999</v>
      </c>
      <c r="E7" s="3">
        <v>74.296891930000001</v>
      </c>
      <c r="F7" s="2">
        <v>6.0878820000000002E-3</v>
      </c>
      <c r="G7" s="2">
        <v>4.9281563E-2</v>
      </c>
      <c r="H7" s="2">
        <v>1.535747727</v>
      </c>
      <c r="I7" s="2">
        <v>0.102489492</v>
      </c>
      <c r="J7" s="2">
        <v>1.448446463</v>
      </c>
      <c r="K7" s="2">
        <v>2.637302E-2</v>
      </c>
      <c r="L7" s="2">
        <v>0.13377430500000001</v>
      </c>
      <c r="M7" s="1"/>
      <c r="N7" s="1">
        <v>2.5188800000000003E-4</v>
      </c>
      <c r="O7" s="1">
        <v>1.054534E-3</v>
      </c>
      <c r="Q7" s="2">
        <v>6.3748315999999999E-2</v>
      </c>
      <c r="R7" s="1">
        <v>2.4221E-4</v>
      </c>
    </row>
    <row r="8" spans="2:18" x14ac:dyDescent="0.3">
      <c r="B8" s="2">
        <v>6.4149834000000003E-2</v>
      </c>
      <c r="C8" s="2">
        <v>8.0371857040000005</v>
      </c>
      <c r="D8" s="3">
        <v>67.336016740000005</v>
      </c>
      <c r="E8" s="3">
        <v>86.239492530000007</v>
      </c>
      <c r="F8" s="2">
        <v>4.3506409999999997E-3</v>
      </c>
      <c r="G8" s="2">
        <v>6.1161304999999999E-2</v>
      </c>
      <c r="H8" s="2">
        <v>8.5304528590000004</v>
      </c>
      <c r="I8" s="2">
        <v>0.320545635</v>
      </c>
      <c r="J8" s="2">
        <v>2.5537480270000001</v>
      </c>
      <c r="K8" s="2">
        <v>2.6234665000000001E-2</v>
      </c>
      <c r="L8" s="2">
        <v>0.16633743400000001</v>
      </c>
      <c r="M8" s="1">
        <v>8.4985099999999999E-4</v>
      </c>
      <c r="N8" s="1">
        <v>5.4945700000000005E-4</v>
      </c>
      <c r="O8" s="1"/>
      <c r="Q8" s="2">
        <v>5.3918817000000001E-2</v>
      </c>
      <c r="R8" s="1">
        <v>5.0126200000000004E-4</v>
      </c>
    </row>
    <row r="9" spans="2:18" x14ac:dyDescent="0.3">
      <c r="B9" s="2"/>
      <c r="C9" s="2">
        <v>6.8496333649999999</v>
      </c>
      <c r="D9" s="3">
        <v>69.020455889999994</v>
      </c>
      <c r="E9" s="3">
        <v>55.385710000000003</v>
      </c>
      <c r="F9" s="2">
        <v>5.4876090000000001E-3</v>
      </c>
      <c r="G9" s="2">
        <v>3.2448677000000002E-2</v>
      </c>
      <c r="H9" s="2">
        <v>1.583557452</v>
      </c>
      <c r="I9" s="2">
        <v>0.19193560300000001</v>
      </c>
      <c r="J9" s="2">
        <v>4.6012141770000001</v>
      </c>
      <c r="K9" s="2"/>
      <c r="L9" s="2">
        <v>0.117529011</v>
      </c>
      <c r="M9" s="1"/>
      <c r="N9" s="1">
        <v>5.5894199999999999E-4</v>
      </c>
      <c r="O9" s="1"/>
      <c r="Q9" s="2">
        <v>4.4589502000000003E-2</v>
      </c>
      <c r="R9" s="1">
        <v>9.6991600000000003E-4</v>
      </c>
    </row>
    <row r="10" spans="2:18" x14ac:dyDescent="0.3">
      <c r="B10" s="2">
        <v>3.1060119000000001E-2</v>
      </c>
      <c r="C10" s="2">
        <v>5.8278614720000004</v>
      </c>
      <c r="D10" s="3">
        <v>67.269349849999998</v>
      </c>
      <c r="E10" s="3">
        <v>69.047036989999995</v>
      </c>
      <c r="F10" s="2">
        <v>4.1067289999999999E-3</v>
      </c>
      <c r="G10" s="2">
        <v>6.0160433999999999E-2</v>
      </c>
      <c r="H10" s="2">
        <v>1.2925675029999999</v>
      </c>
      <c r="I10" s="2">
        <v>0.23622473799999999</v>
      </c>
      <c r="J10" s="2">
        <v>1.2747422690000001</v>
      </c>
      <c r="K10" s="2"/>
      <c r="L10" s="2">
        <v>0.12022637899999999</v>
      </c>
      <c r="M10" s="1"/>
      <c r="N10" s="1"/>
      <c r="O10" s="1"/>
      <c r="Q10" s="2">
        <v>4.9054393000000002E-2</v>
      </c>
      <c r="R10" s="1">
        <v>6.2776499999999996E-4</v>
      </c>
    </row>
    <row r="11" spans="2:18" x14ac:dyDescent="0.3">
      <c r="B11" s="2">
        <v>2.6973114999999999E-2</v>
      </c>
      <c r="C11" s="2">
        <v>5.4913757560000001</v>
      </c>
      <c r="D11" s="3">
        <v>143.66800660000001</v>
      </c>
      <c r="E11" s="3">
        <v>42.605204389999997</v>
      </c>
      <c r="F11" s="2">
        <v>1.0906480000000001E-3</v>
      </c>
      <c r="G11" s="2">
        <v>8.2685167000000004E-2</v>
      </c>
      <c r="H11" s="2">
        <v>1.2713050539999999</v>
      </c>
      <c r="I11" s="2">
        <v>9.6090842999999995E-2</v>
      </c>
      <c r="J11" s="2">
        <v>1.5731446840000001</v>
      </c>
      <c r="K11" s="2"/>
      <c r="L11" s="2">
        <v>6.9178047000000006E-2</v>
      </c>
      <c r="M11" s="1"/>
      <c r="N11" s="1">
        <v>2.2649000000000001E-4</v>
      </c>
      <c r="O11" s="1">
        <v>1.189842E-3</v>
      </c>
      <c r="Q11" s="2">
        <v>3.7703518999999998E-2</v>
      </c>
      <c r="R11" s="1">
        <v>2.46939E-4</v>
      </c>
    </row>
    <row r="12" spans="2:18" x14ac:dyDescent="0.3">
      <c r="B12" s="2"/>
      <c r="C12" s="2">
        <v>8.0226667989999996</v>
      </c>
      <c r="D12" s="3">
        <v>153.2227776</v>
      </c>
      <c r="E12" s="3">
        <v>100.4609011</v>
      </c>
      <c r="F12" s="2">
        <v>3.3477400000000001E-3</v>
      </c>
      <c r="G12" s="2">
        <v>7.3529843999999997E-2</v>
      </c>
      <c r="H12" s="2">
        <v>0.73173548899999996</v>
      </c>
      <c r="I12" s="2">
        <v>0.136100788</v>
      </c>
      <c r="J12" s="2">
        <v>2.2619261239999999</v>
      </c>
      <c r="K12" s="2"/>
      <c r="L12" s="2">
        <v>0.16829064299999999</v>
      </c>
      <c r="M12" s="1">
        <v>7.8759999999999995E-4</v>
      </c>
      <c r="N12" s="1">
        <v>9.8944000000000007E-4</v>
      </c>
      <c r="O12" s="1"/>
      <c r="P12" s="1">
        <v>1.219487E-3</v>
      </c>
      <c r="Q12" s="2">
        <v>4.3723943000000001E-2</v>
      </c>
      <c r="R12" s="1">
        <v>6.1547999999999996E-4</v>
      </c>
    </row>
    <row r="13" spans="2:18" x14ac:dyDescent="0.3">
      <c r="B13" s="2"/>
      <c r="C13" s="2">
        <v>6.0697663100000003</v>
      </c>
      <c r="D13" s="3">
        <v>114.3078915</v>
      </c>
      <c r="E13" s="3">
        <v>63.200110299999999</v>
      </c>
      <c r="F13" s="2">
        <v>2.960818E-3</v>
      </c>
      <c r="G13" s="2">
        <v>3.9082684999999999E-2</v>
      </c>
      <c r="H13" s="2">
        <v>0.90676858900000001</v>
      </c>
      <c r="I13" s="2">
        <v>0.26160328700000002</v>
      </c>
      <c r="J13" s="2">
        <v>1.5107914330000001</v>
      </c>
      <c r="K13" s="2">
        <v>1.4564261E-2</v>
      </c>
      <c r="L13" s="2">
        <v>0.116521271</v>
      </c>
      <c r="M13" s="1">
        <v>9.5627600000000004E-4</v>
      </c>
      <c r="N13" s="1">
        <v>1.0147800000000001E-3</v>
      </c>
      <c r="O13" s="1"/>
      <c r="Q13" s="2">
        <v>5.0084739000000003E-2</v>
      </c>
      <c r="R13" s="1">
        <v>7.4329300000000001E-4</v>
      </c>
    </row>
    <row r="14" spans="2:18" x14ac:dyDescent="0.3">
      <c r="B14" s="2">
        <v>3.2416460000000001E-2</v>
      </c>
      <c r="C14" s="2">
        <v>7.9130621960000003</v>
      </c>
      <c r="D14" s="3">
        <v>155.85419010000001</v>
      </c>
      <c r="E14" s="3">
        <v>59.040830040000003</v>
      </c>
      <c r="F14" s="2">
        <v>3.216511E-3</v>
      </c>
      <c r="G14" s="2">
        <v>6.6812061000000006E-2</v>
      </c>
      <c r="H14" s="2">
        <v>1.310063685</v>
      </c>
      <c r="I14" s="2">
        <v>0.22523958699999999</v>
      </c>
      <c r="J14" s="2">
        <v>1.726444914</v>
      </c>
      <c r="K14" s="2">
        <v>8.0102809999999993E-3</v>
      </c>
      <c r="L14" s="2">
        <v>0.176238119</v>
      </c>
      <c r="M14" s="1"/>
      <c r="N14" s="1">
        <v>1.0514669999999999E-3</v>
      </c>
      <c r="O14" s="1">
        <v>1.1073599999999999E-3</v>
      </c>
      <c r="Q14" s="2">
        <v>4.4963031000000001E-2</v>
      </c>
      <c r="R14" s="1">
        <v>5.4064599999999999E-4</v>
      </c>
    </row>
    <row r="15" spans="2:18" x14ac:dyDescent="0.3">
      <c r="B15" s="2">
        <v>2.8857067E-2</v>
      </c>
      <c r="C15" s="2">
        <v>5.1635804240000001</v>
      </c>
      <c r="D15" s="3">
        <v>105.60021380000001</v>
      </c>
      <c r="E15" s="3">
        <v>49.80522027</v>
      </c>
      <c r="F15" s="2"/>
      <c r="G15" s="2">
        <v>5.4033262999999998E-2</v>
      </c>
      <c r="H15" s="2">
        <v>1.6858387420000001</v>
      </c>
      <c r="I15" s="2">
        <v>0.101716288</v>
      </c>
      <c r="J15" s="2">
        <v>1.594891477</v>
      </c>
      <c r="K15" s="2"/>
      <c r="L15" s="2">
        <v>9.9436757000000001E-2</v>
      </c>
      <c r="M15" s="1"/>
      <c r="N15" s="1"/>
      <c r="O15" s="1">
        <v>2.9672269999999998E-3</v>
      </c>
      <c r="Q15" s="2">
        <v>3.9923843000000001E-2</v>
      </c>
      <c r="R15" s="1">
        <v>3.84557E-4</v>
      </c>
    </row>
    <row r="16" spans="2:18" x14ac:dyDescent="0.3">
      <c r="B16" s="2"/>
      <c r="C16" s="2">
        <v>5.8555547280000004</v>
      </c>
      <c r="D16" s="3">
        <v>64.683522139999994</v>
      </c>
      <c r="E16" s="3">
        <v>42.915410340000001</v>
      </c>
      <c r="F16" s="2">
        <v>8.4706750000000004E-3</v>
      </c>
      <c r="G16" s="2">
        <v>4.3881822000000001E-2</v>
      </c>
      <c r="H16" s="2">
        <v>1.324875786</v>
      </c>
      <c r="I16" s="2">
        <v>0.115901648</v>
      </c>
      <c r="J16" s="2">
        <v>1.6035772740000001</v>
      </c>
      <c r="K16" s="2"/>
      <c r="L16" s="2">
        <v>0.10717244099999999</v>
      </c>
      <c r="M16" s="1">
        <v>8.2703500000000005E-4</v>
      </c>
      <c r="N16" s="1"/>
      <c r="O16" s="1"/>
      <c r="Q16" s="2">
        <v>4.5832866E-2</v>
      </c>
      <c r="R16" s="1">
        <v>4.2670700000000002E-4</v>
      </c>
    </row>
    <row r="17" spans="1:18" x14ac:dyDescent="0.3">
      <c r="B17" s="2">
        <v>9.4752574000000006E-2</v>
      </c>
      <c r="C17" s="2">
        <v>5.9548130080000004</v>
      </c>
      <c r="D17" s="3">
        <v>89.795578169999999</v>
      </c>
      <c r="E17" s="3">
        <v>76.930441049999999</v>
      </c>
      <c r="F17" s="2">
        <v>4.4337309999999998E-3</v>
      </c>
      <c r="G17" s="2">
        <v>6.1350939E-2</v>
      </c>
      <c r="H17" s="2">
        <v>1.055690306</v>
      </c>
      <c r="I17" s="2">
        <v>0.111375771</v>
      </c>
      <c r="J17" s="2">
        <v>1.3754834339999999</v>
      </c>
      <c r="K17" s="2">
        <v>1.5458144E-2</v>
      </c>
      <c r="L17" s="2">
        <v>0.190717464</v>
      </c>
      <c r="M17" s="1">
        <v>1.5854669999999999E-3</v>
      </c>
      <c r="N17" s="1">
        <v>2.4787799999999999E-4</v>
      </c>
      <c r="O17" s="1"/>
      <c r="Q17" s="2">
        <v>5.3407074999999998E-2</v>
      </c>
      <c r="R17" s="1">
        <v>6.3376600000000002E-4</v>
      </c>
    </row>
    <row r="18" spans="1:18" x14ac:dyDescent="0.3">
      <c r="B18" s="2"/>
      <c r="C18" s="2"/>
      <c r="D18" s="3"/>
      <c r="E18" s="3"/>
      <c r="F18" s="2"/>
      <c r="G18" s="2"/>
      <c r="H18" s="2"/>
      <c r="I18" s="2"/>
      <c r="J18" s="2"/>
      <c r="K18" s="2"/>
      <c r="L18" s="2"/>
      <c r="M18" s="1"/>
      <c r="N18" s="1"/>
      <c r="O18" s="1"/>
      <c r="Q18" s="2"/>
      <c r="R18" s="1"/>
    </row>
    <row r="19" spans="1:18" x14ac:dyDescent="0.3">
      <c r="A19" t="s">
        <v>17</v>
      </c>
      <c r="B19" s="2">
        <f>AVERAGE(B3:B17)</f>
        <v>4.2839714444444441E-2</v>
      </c>
      <c r="C19" s="2">
        <f t="shared" ref="C19:R19" si="0">AVERAGE(C3:C17)</f>
        <v>6.8288149841333343</v>
      </c>
      <c r="D19" s="3">
        <f t="shared" si="0"/>
        <v>95.073702350666679</v>
      </c>
      <c r="E19" s="3">
        <f t="shared" si="0"/>
        <v>75.187523959999993</v>
      </c>
      <c r="F19" s="2">
        <f t="shared" si="0"/>
        <v>4.5603525714285704E-3</v>
      </c>
      <c r="G19" s="2">
        <f t="shared" si="0"/>
        <v>5.5216661399999999E-2</v>
      </c>
      <c r="H19" s="2">
        <f t="shared" si="0"/>
        <v>1.7851628281999998</v>
      </c>
      <c r="I19" s="2">
        <f t="shared" si="0"/>
        <v>0.32084308340000001</v>
      </c>
      <c r="J19" s="2">
        <f t="shared" si="0"/>
        <v>1.9077885229333331</v>
      </c>
      <c r="K19" s="2">
        <f t="shared" si="0"/>
        <v>1.4770704142857142E-2</v>
      </c>
      <c r="L19" s="2">
        <f t="shared" si="0"/>
        <v>0.19925454866666664</v>
      </c>
      <c r="M19" s="1">
        <f t="shared" si="0"/>
        <v>9.4203871428571431E-4</v>
      </c>
      <c r="N19" s="1">
        <f t="shared" si="0"/>
        <v>6.9947241666666658E-4</v>
      </c>
      <c r="O19" s="1">
        <f t="shared" si="0"/>
        <v>1.5797407500000001E-3</v>
      </c>
      <c r="P19" s="1">
        <f t="shared" si="0"/>
        <v>1.219487E-3</v>
      </c>
      <c r="Q19" s="2">
        <f t="shared" si="0"/>
        <v>4.7740845066666669E-2</v>
      </c>
      <c r="R19" s="1">
        <f t="shared" si="0"/>
        <v>7.9306186666666689E-4</v>
      </c>
    </row>
    <row r="20" spans="1:18" x14ac:dyDescent="0.3">
      <c r="A20" t="s">
        <v>18</v>
      </c>
      <c r="B20" s="2">
        <f>_xlfn.STDEV.S(B3:B17)</f>
        <v>2.4490499910121543E-2</v>
      </c>
      <c r="C20" s="2">
        <f t="shared" ref="C20:R20" si="1">_xlfn.STDEV.S(C3:C17)</f>
        <v>2.2608646368772765</v>
      </c>
      <c r="D20" s="3">
        <f t="shared" si="1"/>
        <v>38.508957041443779</v>
      </c>
      <c r="E20" s="3">
        <f t="shared" si="1"/>
        <v>35.242740898344216</v>
      </c>
      <c r="F20" s="2">
        <f t="shared" si="1"/>
        <v>1.9573683693347717E-3</v>
      </c>
      <c r="G20" s="2">
        <f t="shared" si="1"/>
        <v>1.4102448598649819E-2</v>
      </c>
      <c r="H20" s="2">
        <f t="shared" si="1"/>
        <v>1.8845742667470695</v>
      </c>
      <c r="I20" s="2">
        <f t="shared" si="1"/>
        <v>0.63427122367172906</v>
      </c>
      <c r="J20" s="2">
        <f t="shared" si="1"/>
        <v>0.84383214128383199</v>
      </c>
      <c r="K20" s="2">
        <f t="shared" si="1"/>
        <v>8.6906249617107086E-3</v>
      </c>
      <c r="L20" s="2">
        <f t="shared" si="1"/>
        <v>0.246977563020847</v>
      </c>
      <c r="M20" s="1">
        <f t="shared" si="1"/>
        <v>2.9233479270733076E-4</v>
      </c>
      <c r="N20" s="1">
        <f t="shared" si="1"/>
        <v>4.0913448747868591E-4</v>
      </c>
      <c r="O20" s="1">
        <f t="shared" si="1"/>
        <v>9.2666513772177508E-4</v>
      </c>
      <c r="P20" s="1" t="e">
        <f t="shared" si="1"/>
        <v>#DIV/0!</v>
      </c>
      <c r="Q20" s="2">
        <f t="shared" si="1"/>
        <v>8.4595364636851841E-3</v>
      </c>
      <c r="R20" s="1">
        <f t="shared" si="1"/>
        <v>6.3193401695010463E-4</v>
      </c>
    </row>
    <row r="21" spans="1:18" x14ac:dyDescent="0.3">
      <c r="B21" s="2"/>
      <c r="C21" s="2"/>
      <c r="D21" s="3"/>
      <c r="G21" s="2"/>
      <c r="H21" s="2"/>
      <c r="I21" s="2"/>
      <c r="J21" s="2"/>
      <c r="M21" s="1"/>
      <c r="R21" s="1"/>
    </row>
    <row r="22" spans="1:18" x14ac:dyDescent="0.3">
      <c r="B22" s="2"/>
      <c r="C22" s="2"/>
      <c r="H22" s="2"/>
      <c r="I22" s="2"/>
      <c r="J22" s="2"/>
    </row>
  </sheetData>
  <mergeCells count="1">
    <mergeCell ref="B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 hoober</dc:creator>
  <cp:lastModifiedBy>lin hoober</cp:lastModifiedBy>
  <dcterms:created xsi:type="dcterms:W3CDTF">2025-12-29T09:54:02Z</dcterms:created>
  <dcterms:modified xsi:type="dcterms:W3CDTF">2026-01-02T12:42:44Z</dcterms:modified>
</cp:coreProperties>
</file>