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0" windowWidth="14810" windowHeight="80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<sst xmlns="http://schemas.openxmlformats.org/spreadsheetml/2006/main" count="76" uniqueCount="15">
  <si>
    <t>sector1</t>
  </si>
  <si>
    <t>sector2</t>
  </si>
  <si>
    <t>sector3</t>
  </si>
  <si>
    <t>Uncertainty</t>
  </si>
  <si>
    <t>Sciara</t>
  </si>
  <si>
    <t>Circle</t>
  </si>
  <si>
    <t>Class</t>
  </si>
  <si>
    <t>ND</t>
  </si>
  <si>
    <t>Low (P)</t>
  </si>
  <si>
    <t>High (P)</t>
  </si>
  <si>
    <t>1200+</t>
  </si>
  <si>
    <t>500+</t>
  </si>
  <si>
    <t>Radius [m]</t>
  </si>
  <si>
    <t>Direction (bisector) [deg]</t>
  </si>
  <si>
    <t>Half Width [deg]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</si>
</sst>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 vertical="top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 vertical="center"/>
    </xf>
    <xf numFmtId="0" fontId="2" fillId="0" borderId="0" xfId="0" applyFont="1" applyFill="1" applyBorder="1"/>
    <xf numFmtId="0" fontId="2" fillId="0" borderId="0" xfId="0" applyFont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/>
    <xf numFmtId="0" fontId="2" fillId="0" borderId="4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right" vertical="top"/>
    </xf>
    <xf numFmtId="0" fontId="2" fillId="0" borderId="5" xfId="0" applyFont="1" applyFill="1" applyBorder="1"/>
    <xf numFmtId="0" fontId="2" fillId="0" borderId="4" xfId="0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0" fontId="2" fillId="0" borderId="5" xfId="0" applyFont="1" applyBorder="1"/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right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" xfId="0" applyFont="1" applyBorder="1"/>
    <xf numFmtId="0" fontId="2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/>
    </xf>
    <xf numFmtId="0" fontId="2" fillId="0" borderId="5" xfId="0" applyFont="1" applyBorder="1" applyAlignment="1">
      <alignment horizontal="right" vertical="top"/>
    </xf>
    <xf numFmtId="0" fontId="2" fillId="0" borderId="5" xfId="0" applyFont="1" applyBorder="1" applyAlignment="1">
      <alignment vertical="top"/>
    </xf>
    <xf numFmtId="0" fontId="2" fillId="0" borderId="6" xfId="0" applyFont="1" applyBorder="1"/>
    <xf numFmtId="0" fontId="2" fillId="2" borderId="5" xfId="0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0" xfId="0" applyFont="1" applyFill="1" applyBorder="1" applyAlignment="1">
      <alignment horizontal="right" vertical="top"/>
    </xf>
    <xf numFmtId="0" fontId="2" fillId="0" borderId="10" xfId="0" applyFont="1" applyFill="1" applyBorder="1" applyAlignment="1">
      <alignment vertical="top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4"/>
  <sheetViews>
    <sheetView tabSelected="1" zoomScaleNormal="100" workbookViewId="0">
      <selection activeCell="L3" sqref="L3:N3"/>
    </sheetView>
  </sheetViews>
  <sheetFormatPr defaultColWidth="8.90625" defaultRowHeight="12" x14ac:dyDescent="0.3"/>
  <cols>
    <col min="1" max="1" width="3" style="1" customWidth="1"/>
    <col min="2" max="2" width="5.6328125" style="1" customWidth="1"/>
    <col min="3" max="3" width="3.90625" style="1" customWidth="1"/>
    <col min="4" max="4" width="4.36328125" style="1" customWidth="1"/>
    <col min="5" max="5" width="5" style="1" customWidth="1"/>
    <col min="6" max="6" width="6.08984375" style="1" customWidth="1"/>
    <col min="7" max="8" width="6.36328125" style="1" customWidth="1"/>
    <col min="9" max="9" width="6.08984375" style="1" customWidth="1"/>
    <col min="10" max="10" width="6.36328125" style="1" customWidth="1"/>
    <col min="11" max="14" width="6.6328125" style="1" customWidth="1"/>
    <col min="15" max="15" width="6" style="1" customWidth="1"/>
    <col min="16" max="16" width="5.54296875" style="1" customWidth="1"/>
    <col min="17" max="16384" width="8.90625" style="1"/>
  </cols>
  <sheetData>
    <row r="3" spans="1:16" ht="28.75" customHeight="1" x14ac:dyDescent="0.3">
      <c r="E3" s="50" t="s">
        <v>12</v>
      </c>
      <c r="F3" s="51"/>
      <c r="G3" s="51"/>
      <c r="H3" s="52"/>
      <c r="I3" s="50" t="s">
        <v>13</v>
      </c>
      <c r="J3" s="51"/>
      <c r="K3" s="52"/>
      <c r="L3" s="50" t="s">
        <v>14</v>
      </c>
      <c r="M3" s="51"/>
      <c r="N3" s="52"/>
      <c r="O3" s="39" t="s">
        <v>3</v>
      </c>
      <c r="P3" s="53" t="s">
        <v>4</v>
      </c>
    </row>
    <row r="4" spans="1:16" x14ac:dyDescent="0.3">
      <c r="E4" s="46" t="s">
        <v>5</v>
      </c>
      <c r="F4" s="47" t="s">
        <v>0</v>
      </c>
      <c r="G4" s="47" t="s">
        <v>1</v>
      </c>
      <c r="H4" s="48" t="s">
        <v>2</v>
      </c>
      <c r="I4" s="46" t="s">
        <v>0</v>
      </c>
      <c r="J4" s="47" t="s">
        <v>1</v>
      </c>
      <c r="K4" s="48" t="s">
        <v>2</v>
      </c>
      <c r="L4" s="46" t="s">
        <v>0</v>
      </c>
      <c r="M4" s="47" t="s">
        <v>1</v>
      </c>
      <c r="N4" s="48" t="s">
        <v>2</v>
      </c>
      <c r="O4" s="49" t="s">
        <v>6</v>
      </c>
      <c r="P4" s="54"/>
    </row>
    <row r="5" spans="1:16" x14ac:dyDescent="0.35">
      <c r="A5" s="32">
        <v>1</v>
      </c>
      <c r="B5" s="33">
        <v>1879</v>
      </c>
      <c r="C5" s="33">
        <v>2</v>
      </c>
      <c r="D5" s="34">
        <v>5</v>
      </c>
      <c r="E5" s="14"/>
      <c r="F5" s="4"/>
      <c r="G5" s="4"/>
      <c r="H5" s="15"/>
      <c r="I5" s="14"/>
      <c r="J5" s="4"/>
      <c r="K5" s="15"/>
      <c r="L5" s="14"/>
      <c r="M5" s="4"/>
      <c r="N5" s="38"/>
      <c r="O5" s="40"/>
      <c r="P5" s="40"/>
    </row>
    <row r="6" spans="1:16" x14ac:dyDescent="0.35">
      <c r="A6" s="30">
        <f>A5+1</f>
        <v>2</v>
      </c>
      <c r="B6" s="3">
        <v>1879</v>
      </c>
      <c r="C6" s="3">
        <v>6</v>
      </c>
      <c r="D6" s="35">
        <v>8</v>
      </c>
      <c r="E6" s="16">
        <v>500</v>
      </c>
      <c r="F6" s="5" t="s">
        <v>10</v>
      </c>
      <c r="G6" s="5">
        <v>0</v>
      </c>
      <c r="H6" s="17">
        <v>0</v>
      </c>
      <c r="I6" s="16">
        <v>125</v>
      </c>
      <c r="J6" s="5">
        <v>0</v>
      </c>
      <c r="K6" s="17">
        <v>0</v>
      </c>
      <c r="L6" s="16">
        <v>41</v>
      </c>
      <c r="M6" s="5">
        <v>0</v>
      </c>
      <c r="N6" s="17">
        <v>0</v>
      </c>
      <c r="O6" s="41" t="s">
        <v>9</v>
      </c>
      <c r="P6" s="44" t="s">
        <v>7</v>
      </c>
    </row>
    <row r="7" spans="1:16" x14ac:dyDescent="0.35">
      <c r="A7" s="30">
        <f t="shared" ref="A7:A44" si="0">A6+1</f>
        <v>3</v>
      </c>
      <c r="B7" s="3">
        <v>1882</v>
      </c>
      <c r="C7" s="3">
        <v>3</v>
      </c>
      <c r="D7" s="35">
        <v>13</v>
      </c>
      <c r="E7" s="16">
        <v>500</v>
      </c>
      <c r="F7" s="5" t="s">
        <v>10</v>
      </c>
      <c r="G7" s="5">
        <v>0</v>
      </c>
      <c r="H7" s="17">
        <v>0</v>
      </c>
      <c r="I7" s="16">
        <v>307</v>
      </c>
      <c r="J7" s="5">
        <v>0</v>
      </c>
      <c r="K7" s="17">
        <v>0</v>
      </c>
      <c r="L7" s="16">
        <v>56</v>
      </c>
      <c r="M7" s="5">
        <v>0</v>
      </c>
      <c r="N7" s="17">
        <v>0</v>
      </c>
      <c r="O7" s="41" t="s">
        <v>9</v>
      </c>
      <c r="P7" s="41" t="s">
        <v>10</v>
      </c>
    </row>
    <row r="8" spans="1:16" x14ac:dyDescent="0.35">
      <c r="A8" s="30">
        <f t="shared" si="0"/>
        <v>4</v>
      </c>
      <c r="B8" s="3">
        <v>1882</v>
      </c>
      <c r="C8" s="3">
        <v>11</v>
      </c>
      <c r="D8" s="35">
        <v>18</v>
      </c>
      <c r="E8" s="16">
        <v>500</v>
      </c>
      <c r="F8" s="5">
        <v>2000</v>
      </c>
      <c r="G8" s="7" t="s">
        <v>10</v>
      </c>
      <c r="H8" s="17">
        <v>0</v>
      </c>
      <c r="I8" s="16">
        <v>246</v>
      </c>
      <c r="J8" s="5">
        <v>192</v>
      </c>
      <c r="K8" s="17">
        <v>0</v>
      </c>
      <c r="L8" s="16">
        <v>8</v>
      </c>
      <c r="M8" s="5">
        <v>56</v>
      </c>
      <c r="N8" s="17">
        <v>0</v>
      </c>
      <c r="O8" s="41" t="s">
        <v>9</v>
      </c>
      <c r="P8" s="44" t="s">
        <v>7</v>
      </c>
    </row>
    <row r="9" spans="1:16" x14ac:dyDescent="0.35">
      <c r="A9" s="30">
        <f t="shared" si="0"/>
        <v>5</v>
      </c>
      <c r="B9" s="3">
        <v>1883</v>
      </c>
      <c r="C9" s="3">
        <v>3</v>
      </c>
      <c r="D9" s="35">
        <v>16</v>
      </c>
      <c r="E9" s="14"/>
      <c r="F9" s="8"/>
      <c r="G9" s="4"/>
      <c r="H9" s="15"/>
      <c r="I9" s="14"/>
      <c r="J9" s="4"/>
      <c r="K9" s="15"/>
      <c r="L9" s="14"/>
      <c r="M9" s="4"/>
      <c r="N9" s="38"/>
      <c r="O9" s="40"/>
      <c r="P9" s="40"/>
    </row>
    <row r="10" spans="1:16" x14ac:dyDescent="0.35">
      <c r="A10" s="30">
        <f t="shared" si="0"/>
        <v>6</v>
      </c>
      <c r="B10" s="3">
        <v>1887</v>
      </c>
      <c r="C10" s="3">
        <v>1</v>
      </c>
      <c r="D10" s="35">
        <v>31</v>
      </c>
      <c r="E10" s="14"/>
      <c r="F10" s="8"/>
      <c r="G10" s="4"/>
      <c r="H10" s="15"/>
      <c r="I10" s="14"/>
      <c r="J10" s="4"/>
      <c r="K10" s="15"/>
      <c r="L10" s="14"/>
      <c r="M10" s="4"/>
      <c r="N10" s="38"/>
      <c r="O10" s="40"/>
      <c r="P10" s="40"/>
    </row>
    <row r="11" spans="1:16" x14ac:dyDescent="0.35">
      <c r="A11" s="30">
        <f t="shared" si="0"/>
        <v>7</v>
      </c>
      <c r="B11" s="3">
        <v>1887</v>
      </c>
      <c r="C11" s="3">
        <v>3</v>
      </c>
      <c r="D11" s="35">
        <v>31</v>
      </c>
      <c r="E11" s="14"/>
      <c r="F11" s="8"/>
      <c r="G11" s="4"/>
      <c r="H11" s="15"/>
      <c r="I11" s="14"/>
      <c r="J11" s="4"/>
      <c r="K11" s="15"/>
      <c r="L11" s="14"/>
      <c r="M11" s="4"/>
      <c r="N11" s="38"/>
      <c r="O11" s="40"/>
      <c r="P11" s="40"/>
    </row>
    <row r="12" spans="1:16" x14ac:dyDescent="0.35">
      <c r="A12" s="30">
        <f t="shared" si="0"/>
        <v>8</v>
      </c>
      <c r="B12" s="3">
        <v>1887</v>
      </c>
      <c r="C12" s="3">
        <v>11</v>
      </c>
      <c r="D12" s="35">
        <v>18</v>
      </c>
      <c r="E12" s="14"/>
      <c r="F12" s="8"/>
      <c r="G12" s="4"/>
      <c r="H12" s="15"/>
      <c r="I12" s="14"/>
      <c r="J12" s="4"/>
      <c r="K12" s="15"/>
      <c r="L12" s="14"/>
      <c r="M12" s="4"/>
      <c r="N12" s="38"/>
      <c r="O12" s="40"/>
      <c r="P12" s="40"/>
    </row>
    <row r="13" spans="1:16" x14ac:dyDescent="0.35">
      <c r="A13" s="30">
        <f t="shared" si="0"/>
        <v>9</v>
      </c>
      <c r="B13" s="3">
        <v>1891</v>
      </c>
      <c r="C13" s="3">
        <v>6</v>
      </c>
      <c r="D13" s="35">
        <v>24</v>
      </c>
      <c r="E13" s="16">
        <v>500</v>
      </c>
      <c r="F13" s="7">
        <v>2000</v>
      </c>
      <c r="G13" s="7" t="s">
        <v>10</v>
      </c>
      <c r="H13" s="17">
        <v>0</v>
      </c>
      <c r="I13" s="28">
        <v>12</v>
      </c>
      <c r="J13" s="9">
        <v>40</v>
      </c>
      <c r="K13" s="17">
        <v>0</v>
      </c>
      <c r="L13" s="28">
        <v>6</v>
      </c>
      <c r="M13" s="9">
        <v>32</v>
      </c>
      <c r="N13" s="17">
        <v>0</v>
      </c>
      <c r="O13" s="41" t="s">
        <v>9</v>
      </c>
      <c r="P13" s="41" t="s">
        <v>7</v>
      </c>
    </row>
    <row r="14" spans="1:16" x14ac:dyDescent="0.35">
      <c r="A14" s="30">
        <f t="shared" si="0"/>
        <v>10</v>
      </c>
      <c r="B14" s="3">
        <v>1891</v>
      </c>
      <c r="C14" s="3">
        <v>8</v>
      </c>
      <c r="D14" s="35">
        <v>31</v>
      </c>
      <c r="E14" s="14"/>
      <c r="F14" s="8"/>
      <c r="G14" s="4"/>
      <c r="H14" s="15"/>
      <c r="I14" s="14"/>
      <c r="J14" s="4"/>
      <c r="K14" s="15"/>
      <c r="L14" s="14"/>
      <c r="M14" s="4"/>
      <c r="N14" s="38"/>
      <c r="O14" s="40"/>
      <c r="P14" s="40"/>
    </row>
    <row r="15" spans="1:16" x14ac:dyDescent="0.35">
      <c r="A15" s="30">
        <f t="shared" si="0"/>
        <v>11</v>
      </c>
      <c r="B15" s="5">
        <v>1906</v>
      </c>
      <c r="C15" s="3">
        <v>7</v>
      </c>
      <c r="D15" s="35">
        <v>15</v>
      </c>
      <c r="E15" s="16">
        <v>500</v>
      </c>
      <c r="F15" s="7">
        <v>1700</v>
      </c>
      <c r="G15" s="5">
        <v>0</v>
      </c>
      <c r="H15" s="18">
        <v>0</v>
      </c>
      <c r="I15" s="28">
        <v>112</v>
      </c>
      <c r="J15" s="5">
        <v>0</v>
      </c>
      <c r="K15" s="18">
        <v>0</v>
      </c>
      <c r="L15" s="28">
        <v>19</v>
      </c>
      <c r="M15" s="5">
        <v>0</v>
      </c>
      <c r="N15" s="18">
        <v>0</v>
      </c>
      <c r="O15" s="41" t="s">
        <v>9</v>
      </c>
      <c r="P15" s="41" t="s">
        <v>7</v>
      </c>
    </row>
    <row r="16" spans="1:16" x14ac:dyDescent="0.35">
      <c r="A16" s="30">
        <f t="shared" si="0"/>
        <v>12</v>
      </c>
      <c r="B16" s="5">
        <v>1906</v>
      </c>
      <c r="C16" s="3">
        <v>7</v>
      </c>
      <c r="D16" s="35">
        <v>16</v>
      </c>
      <c r="E16" s="16">
        <v>500</v>
      </c>
      <c r="F16" s="7">
        <v>1500</v>
      </c>
      <c r="G16" s="7" t="s">
        <v>10</v>
      </c>
      <c r="H16" s="18">
        <v>0</v>
      </c>
      <c r="I16" s="28">
        <v>353</v>
      </c>
      <c r="J16" s="9">
        <v>43</v>
      </c>
      <c r="K16" s="18">
        <v>0</v>
      </c>
      <c r="L16" s="28">
        <v>13</v>
      </c>
      <c r="M16" s="9">
        <v>40</v>
      </c>
      <c r="N16" s="18">
        <v>0</v>
      </c>
      <c r="O16" s="41" t="s">
        <v>9</v>
      </c>
      <c r="P16" s="41" t="s">
        <v>7</v>
      </c>
    </row>
    <row r="17" spans="1:16" x14ac:dyDescent="0.35">
      <c r="A17" s="30">
        <f t="shared" si="0"/>
        <v>13</v>
      </c>
      <c r="B17" s="5">
        <v>1907</v>
      </c>
      <c r="C17" s="3">
        <v>4</v>
      </c>
      <c r="D17" s="35">
        <v>13</v>
      </c>
      <c r="E17" s="14"/>
      <c r="F17" s="8"/>
      <c r="G17" s="4"/>
      <c r="H17" s="15"/>
      <c r="I17" s="14"/>
      <c r="J17" s="4"/>
      <c r="K17" s="15"/>
      <c r="L17" s="14"/>
      <c r="M17" s="4"/>
      <c r="N17" s="38"/>
      <c r="O17" s="40"/>
      <c r="P17" s="40"/>
    </row>
    <row r="18" spans="1:16" x14ac:dyDescent="0.35">
      <c r="A18" s="30">
        <f t="shared" si="0"/>
        <v>14</v>
      </c>
      <c r="B18" s="5">
        <v>1907</v>
      </c>
      <c r="C18" s="3">
        <v>4</v>
      </c>
      <c r="D18" s="35">
        <v>27</v>
      </c>
      <c r="E18" s="14"/>
      <c r="F18" s="8"/>
      <c r="G18" s="4"/>
      <c r="H18" s="15"/>
      <c r="I18" s="14"/>
      <c r="J18" s="4"/>
      <c r="K18" s="15"/>
      <c r="L18" s="14"/>
      <c r="M18" s="4"/>
      <c r="N18" s="38"/>
      <c r="O18" s="40"/>
      <c r="P18" s="40"/>
    </row>
    <row r="19" spans="1:16" x14ac:dyDescent="0.35">
      <c r="A19" s="30">
        <f t="shared" si="0"/>
        <v>15</v>
      </c>
      <c r="B19" s="5">
        <v>1912</v>
      </c>
      <c r="C19" s="3">
        <v>7</v>
      </c>
      <c r="D19" s="35">
        <v>27</v>
      </c>
      <c r="E19" s="14"/>
      <c r="F19" s="8"/>
      <c r="G19" s="4"/>
      <c r="H19" s="15"/>
      <c r="I19" s="14"/>
      <c r="J19" s="4"/>
      <c r="K19" s="15"/>
      <c r="L19" s="14"/>
      <c r="M19" s="4"/>
      <c r="N19" s="38"/>
      <c r="O19" s="40"/>
      <c r="P19" s="40"/>
    </row>
    <row r="20" spans="1:16" x14ac:dyDescent="0.35">
      <c r="A20" s="30">
        <f>A19+1</f>
        <v>16</v>
      </c>
      <c r="B20" s="5">
        <v>1915</v>
      </c>
      <c r="C20" s="3">
        <v>11</v>
      </c>
      <c r="D20" s="35">
        <v>13</v>
      </c>
      <c r="E20" s="16">
        <v>500</v>
      </c>
      <c r="F20" s="5" t="s">
        <v>10</v>
      </c>
      <c r="G20" s="5">
        <v>900</v>
      </c>
      <c r="H20" s="17" t="s">
        <v>11</v>
      </c>
      <c r="I20" s="16">
        <v>235</v>
      </c>
      <c r="J20" s="5">
        <v>50</v>
      </c>
      <c r="K20" s="17">
        <v>316</v>
      </c>
      <c r="L20" s="16">
        <v>38</v>
      </c>
      <c r="M20" s="5">
        <v>58</v>
      </c>
      <c r="N20" s="17">
        <v>128</v>
      </c>
      <c r="O20" s="42" t="s">
        <v>9</v>
      </c>
      <c r="P20" s="44" t="s">
        <v>11</v>
      </c>
    </row>
    <row r="21" spans="1:16" x14ac:dyDescent="0.35">
      <c r="A21" s="30">
        <f t="shared" si="0"/>
        <v>17</v>
      </c>
      <c r="B21" s="3">
        <v>1915</v>
      </c>
      <c r="C21" s="3">
        <v>11</v>
      </c>
      <c r="D21" s="35">
        <v>26</v>
      </c>
      <c r="E21" s="14"/>
      <c r="F21" s="8"/>
      <c r="G21" s="4"/>
      <c r="H21" s="15"/>
      <c r="I21" s="14"/>
      <c r="J21" s="4"/>
      <c r="K21" s="15"/>
      <c r="L21" s="14"/>
      <c r="M21" s="4"/>
      <c r="N21" s="38"/>
      <c r="O21" s="40"/>
      <c r="P21" s="40"/>
    </row>
    <row r="22" spans="1:16" x14ac:dyDescent="0.35">
      <c r="A22" s="30">
        <f t="shared" si="0"/>
        <v>18</v>
      </c>
      <c r="B22" s="10">
        <v>1916</v>
      </c>
      <c r="C22" s="10">
        <v>7</v>
      </c>
      <c r="D22" s="36">
        <v>4</v>
      </c>
      <c r="E22" s="19">
        <v>700</v>
      </c>
      <c r="F22" s="7">
        <v>1400</v>
      </c>
      <c r="G22" s="11">
        <v>0</v>
      </c>
      <c r="H22" s="20">
        <v>0</v>
      </c>
      <c r="I22" s="16">
        <v>296</v>
      </c>
      <c r="J22" s="11">
        <v>0</v>
      </c>
      <c r="K22" s="20">
        <v>0</v>
      </c>
      <c r="L22" s="16">
        <v>62</v>
      </c>
      <c r="M22" s="11">
        <v>0</v>
      </c>
      <c r="N22" s="20">
        <v>0</v>
      </c>
      <c r="O22" s="42" t="s">
        <v>8</v>
      </c>
      <c r="P22" s="45">
        <v>1400</v>
      </c>
    </row>
    <row r="23" spans="1:16" x14ac:dyDescent="0.35">
      <c r="A23" s="30">
        <f t="shared" si="0"/>
        <v>19</v>
      </c>
      <c r="B23" s="10">
        <v>1919</v>
      </c>
      <c r="C23" s="10">
        <v>5</v>
      </c>
      <c r="D23" s="36">
        <v>22</v>
      </c>
      <c r="E23" s="16">
        <v>500</v>
      </c>
      <c r="F23" s="11">
        <v>2500</v>
      </c>
      <c r="G23" s="11">
        <v>2000</v>
      </c>
      <c r="H23" s="20">
        <v>1900</v>
      </c>
      <c r="I23" s="29">
        <v>63</v>
      </c>
      <c r="J23" s="11">
        <v>250</v>
      </c>
      <c r="K23" s="20">
        <v>22</v>
      </c>
      <c r="L23" s="19">
        <v>20</v>
      </c>
      <c r="M23" s="11">
        <v>13</v>
      </c>
      <c r="N23" s="20">
        <v>23</v>
      </c>
      <c r="O23" s="42" t="s">
        <v>8</v>
      </c>
      <c r="P23" s="44">
        <v>500</v>
      </c>
    </row>
    <row r="24" spans="1:16" x14ac:dyDescent="0.25">
      <c r="A24" s="30">
        <f t="shared" si="0"/>
        <v>20</v>
      </c>
      <c r="B24" s="10">
        <v>1921</v>
      </c>
      <c r="C24" s="10">
        <v>6</v>
      </c>
      <c r="D24" s="36">
        <v>27</v>
      </c>
      <c r="E24" s="16">
        <v>500</v>
      </c>
      <c r="F24" s="7" t="s">
        <v>10</v>
      </c>
      <c r="G24" s="9">
        <v>800</v>
      </c>
      <c r="H24" s="17" t="s">
        <v>11</v>
      </c>
      <c r="I24" s="16">
        <v>55</v>
      </c>
      <c r="J24" s="5">
        <v>168</v>
      </c>
      <c r="K24" s="17">
        <v>306</v>
      </c>
      <c r="L24" s="16">
        <v>22</v>
      </c>
      <c r="M24" s="5">
        <v>90</v>
      </c>
      <c r="N24" s="17">
        <v>48</v>
      </c>
      <c r="O24" s="42" t="s">
        <v>9</v>
      </c>
      <c r="P24" s="44" t="s">
        <v>11</v>
      </c>
    </row>
    <row r="25" spans="1:16" x14ac:dyDescent="0.25">
      <c r="A25" s="30">
        <f t="shared" si="0"/>
        <v>21</v>
      </c>
      <c r="B25" s="3">
        <v>1924</v>
      </c>
      <c r="C25" s="3">
        <v>3</v>
      </c>
      <c r="D25" s="35">
        <v>28</v>
      </c>
      <c r="E25" s="16">
        <v>500</v>
      </c>
      <c r="F25" s="5" t="s">
        <v>10</v>
      </c>
      <c r="G25" s="5" t="s">
        <v>10</v>
      </c>
      <c r="H25" s="17">
        <v>0</v>
      </c>
      <c r="I25" s="16">
        <v>298</v>
      </c>
      <c r="J25" s="5">
        <v>60</v>
      </c>
      <c r="K25" s="17">
        <v>0</v>
      </c>
      <c r="L25" s="16">
        <v>49</v>
      </c>
      <c r="M25" s="5">
        <v>25</v>
      </c>
      <c r="N25" s="17">
        <v>0</v>
      </c>
      <c r="O25" s="42" t="s">
        <v>9</v>
      </c>
      <c r="P25" s="44" t="s">
        <v>10</v>
      </c>
    </row>
    <row r="26" spans="1:16" x14ac:dyDescent="0.25">
      <c r="A26" s="30">
        <f t="shared" si="0"/>
        <v>22</v>
      </c>
      <c r="B26" s="10">
        <v>1930</v>
      </c>
      <c r="C26" s="10">
        <v>9</v>
      </c>
      <c r="D26" s="36">
        <v>11</v>
      </c>
      <c r="E26" s="19">
        <v>500</v>
      </c>
      <c r="F26" s="6">
        <v>2200</v>
      </c>
      <c r="G26" s="11">
        <v>1900</v>
      </c>
      <c r="H26" s="20">
        <v>1000</v>
      </c>
      <c r="I26" s="16">
        <v>262</v>
      </c>
      <c r="J26" s="11">
        <v>10</v>
      </c>
      <c r="K26" s="20">
        <v>50</v>
      </c>
      <c r="L26" s="16">
        <v>27</v>
      </c>
      <c r="M26" s="11">
        <v>20</v>
      </c>
      <c r="N26" s="20">
        <v>20</v>
      </c>
      <c r="O26" s="42" t="s">
        <v>8</v>
      </c>
      <c r="P26" s="41">
        <v>500</v>
      </c>
    </row>
    <row r="27" spans="1:16" x14ac:dyDescent="0.25">
      <c r="A27" s="30">
        <f t="shared" si="0"/>
        <v>23</v>
      </c>
      <c r="B27" s="3">
        <v>1930</v>
      </c>
      <c r="C27" s="3">
        <v>10</v>
      </c>
      <c r="D27" s="35">
        <v>22</v>
      </c>
      <c r="E27" s="19">
        <v>500</v>
      </c>
      <c r="F27" s="6" t="s">
        <v>10</v>
      </c>
      <c r="G27" s="6" t="s">
        <v>11</v>
      </c>
      <c r="H27" s="20">
        <v>0</v>
      </c>
      <c r="I27" s="30">
        <v>115</v>
      </c>
      <c r="J27" s="11">
        <v>315</v>
      </c>
      <c r="K27" s="20">
        <v>0</v>
      </c>
      <c r="L27" s="19">
        <v>36</v>
      </c>
      <c r="M27" s="11">
        <v>34</v>
      </c>
      <c r="N27" s="20">
        <v>0</v>
      </c>
      <c r="O27" s="41" t="s">
        <v>9</v>
      </c>
      <c r="P27" s="41" t="s">
        <v>11</v>
      </c>
    </row>
    <row r="28" spans="1:16" x14ac:dyDescent="0.25">
      <c r="A28" s="30">
        <f t="shared" si="0"/>
        <v>24</v>
      </c>
      <c r="B28" s="3">
        <v>1931</v>
      </c>
      <c r="C28" s="3">
        <v>4</v>
      </c>
      <c r="D28" s="35">
        <v>23</v>
      </c>
      <c r="E28" s="14"/>
      <c r="F28" s="8"/>
      <c r="G28" s="4"/>
      <c r="H28" s="15"/>
      <c r="I28" s="14"/>
      <c r="J28" s="4"/>
      <c r="K28" s="15"/>
      <c r="L28" s="14"/>
      <c r="M28" s="4"/>
      <c r="N28" s="38"/>
      <c r="O28" s="40"/>
      <c r="P28" s="40"/>
    </row>
    <row r="29" spans="1:16" x14ac:dyDescent="0.25">
      <c r="A29" s="30">
        <f t="shared" si="0"/>
        <v>25</v>
      </c>
      <c r="B29" s="3">
        <v>1934</v>
      </c>
      <c r="C29" s="3">
        <v>2</v>
      </c>
      <c r="D29" s="35">
        <v>2</v>
      </c>
      <c r="E29" s="16">
        <v>500</v>
      </c>
      <c r="F29" s="7">
        <v>1400</v>
      </c>
      <c r="G29" s="7" t="s">
        <v>11</v>
      </c>
      <c r="H29" s="21">
        <v>0</v>
      </c>
      <c r="I29" s="30">
        <v>40</v>
      </c>
      <c r="J29" s="2">
        <v>325</v>
      </c>
      <c r="K29" s="21">
        <v>0</v>
      </c>
      <c r="L29" s="28">
        <v>20</v>
      </c>
      <c r="M29" s="9">
        <v>41</v>
      </c>
      <c r="N29" s="18">
        <v>0</v>
      </c>
      <c r="O29" s="41" t="s">
        <v>9</v>
      </c>
      <c r="P29" s="41" t="s">
        <v>11</v>
      </c>
    </row>
    <row r="30" spans="1:16" x14ac:dyDescent="0.25">
      <c r="A30" s="30">
        <f t="shared" si="0"/>
        <v>26</v>
      </c>
      <c r="B30" s="3">
        <v>1935</v>
      </c>
      <c r="C30" s="3">
        <v>7</v>
      </c>
      <c r="D30" s="35">
        <v>21</v>
      </c>
      <c r="E30" s="16">
        <v>500</v>
      </c>
      <c r="F30" s="5">
        <v>1400</v>
      </c>
      <c r="G30" s="7" t="s">
        <v>11</v>
      </c>
      <c r="H30" s="21">
        <v>0</v>
      </c>
      <c r="I30" s="30">
        <v>14</v>
      </c>
      <c r="J30" s="2">
        <v>337</v>
      </c>
      <c r="K30" s="21">
        <v>0</v>
      </c>
      <c r="L30" s="28">
        <v>25</v>
      </c>
      <c r="M30" s="9">
        <v>34</v>
      </c>
      <c r="N30" s="18">
        <v>0</v>
      </c>
      <c r="O30" s="41" t="s">
        <v>9</v>
      </c>
      <c r="P30" s="41" t="s">
        <v>11</v>
      </c>
    </row>
    <row r="31" spans="1:16" x14ac:dyDescent="0.25">
      <c r="A31" s="30">
        <f t="shared" si="0"/>
        <v>27</v>
      </c>
      <c r="B31" s="3">
        <v>1936</v>
      </c>
      <c r="C31" s="3">
        <v>1</v>
      </c>
      <c r="D31" s="35">
        <v>31</v>
      </c>
      <c r="E31" s="16">
        <v>700</v>
      </c>
      <c r="F31" s="7">
        <v>2000</v>
      </c>
      <c r="G31" s="7" t="s">
        <v>10</v>
      </c>
      <c r="H31" s="21">
        <v>0</v>
      </c>
      <c r="I31" s="28">
        <v>248</v>
      </c>
      <c r="J31" s="2">
        <v>319</v>
      </c>
      <c r="K31" s="18">
        <v>0</v>
      </c>
      <c r="L31" s="28">
        <v>8</v>
      </c>
      <c r="M31" s="9">
        <v>62</v>
      </c>
      <c r="N31" s="18">
        <v>0</v>
      </c>
      <c r="O31" s="41" t="s">
        <v>9</v>
      </c>
      <c r="P31" s="42" t="s">
        <v>10</v>
      </c>
    </row>
    <row r="32" spans="1:16" x14ac:dyDescent="0.25">
      <c r="A32" s="30">
        <f t="shared" si="0"/>
        <v>28</v>
      </c>
      <c r="B32" s="3">
        <v>1937</v>
      </c>
      <c r="C32" s="3">
        <v>1</v>
      </c>
      <c r="D32" s="35">
        <v>21</v>
      </c>
      <c r="E32" s="14"/>
      <c r="F32" s="8"/>
      <c r="G32" s="4"/>
      <c r="H32" s="15"/>
      <c r="I32" s="14"/>
      <c r="J32" s="4"/>
      <c r="K32" s="15"/>
      <c r="L32" s="14"/>
      <c r="M32" s="4"/>
      <c r="N32" s="38"/>
      <c r="O32" s="40"/>
      <c r="P32" s="40"/>
    </row>
    <row r="33" spans="1:16" x14ac:dyDescent="0.25">
      <c r="A33" s="30">
        <f t="shared" si="0"/>
        <v>29</v>
      </c>
      <c r="B33" s="3">
        <v>1937</v>
      </c>
      <c r="C33" s="3">
        <v>12</v>
      </c>
      <c r="D33" s="35">
        <v>14</v>
      </c>
      <c r="E33" s="14"/>
      <c r="F33" s="8"/>
      <c r="G33" s="4"/>
      <c r="H33" s="15"/>
      <c r="I33" s="14"/>
      <c r="J33" s="4"/>
      <c r="K33" s="15"/>
      <c r="L33" s="14"/>
      <c r="M33" s="4"/>
      <c r="N33" s="38"/>
      <c r="O33" s="40"/>
      <c r="P33" s="40"/>
    </row>
    <row r="34" spans="1:16" x14ac:dyDescent="0.25">
      <c r="A34" s="30">
        <f t="shared" si="0"/>
        <v>30</v>
      </c>
      <c r="B34" s="3">
        <v>1938</v>
      </c>
      <c r="C34" s="3">
        <v>5</v>
      </c>
      <c r="D34" s="35">
        <v>22</v>
      </c>
      <c r="E34" s="14"/>
      <c r="F34" s="8"/>
      <c r="G34" s="4"/>
      <c r="H34" s="15"/>
      <c r="I34" s="14"/>
      <c r="J34" s="4"/>
      <c r="K34" s="15"/>
      <c r="L34" s="14"/>
      <c r="M34" s="4"/>
      <c r="N34" s="38"/>
      <c r="O34" s="40"/>
      <c r="P34" s="40"/>
    </row>
    <row r="35" spans="1:16" x14ac:dyDescent="0.25">
      <c r="A35" s="30">
        <f t="shared" si="0"/>
        <v>31</v>
      </c>
      <c r="B35" s="3">
        <v>1941</v>
      </c>
      <c r="C35" s="3">
        <v>8</v>
      </c>
      <c r="D35" s="35">
        <v>22</v>
      </c>
      <c r="E35" s="16">
        <v>500</v>
      </c>
      <c r="F35" s="5">
        <v>1200</v>
      </c>
      <c r="G35" s="6" t="s">
        <v>11</v>
      </c>
      <c r="H35" s="17">
        <v>0</v>
      </c>
      <c r="I35" s="31">
        <v>52</v>
      </c>
      <c r="J35" s="5">
        <v>337</v>
      </c>
      <c r="K35" s="17">
        <v>0</v>
      </c>
      <c r="L35" s="30">
        <v>27</v>
      </c>
      <c r="M35" s="2">
        <v>55</v>
      </c>
      <c r="N35" s="21">
        <v>0</v>
      </c>
      <c r="O35" s="41" t="s">
        <v>9</v>
      </c>
      <c r="P35" s="41" t="s">
        <v>11</v>
      </c>
    </row>
    <row r="36" spans="1:16" x14ac:dyDescent="0.25">
      <c r="A36" s="30">
        <f t="shared" si="0"/>
        <v>32</v>
      </c>
      <c r="B36" s="5">
        <v>1943</v>
      </c>
      <c r="C36" s="5">
        <v>12</v>
      </c>
      <c r="D36" s="35">
        <v>3</v>
      </c>
      <c r="E36" s="14"/>
      <c r="F36" s="8"/>
      <c r="G36" s="4"/>
      <c r="H36" s="15"/>
      <c r="I36" s="14"/>
      <c r="J36" s="4"/>
      <c r="K36" s="15"/>
      <c r="L36" s="14"/>
      <c r="M36" s="4"/>
      <c r="N36" s="38"/>
      <c r="O36" s="40"/>
      <c r="P36" s="40"/>
    </row>
    <row r="37" spans="1:16" x14ac:dyDescent="0.25">
      <c r="A37" s="30">
        <f t="shared" si="0"/>
        <v>33</v>
      </c>
      <c r="B37" s="5">
        <v>1944</v>
      </c>
      <c r="C37" s="5">
        <v>1</v>
      </c>
      <c r="D37" s="35">
        <v>25</v>
      </c>
      <c r="E37" s="14"/>
      <c r="F37" s="8"/>
      <c r="G37" s="4"/>
      <c r="H37" s="15"/>
      <c r="I37" s="14"/>
      <c r="J37" s="4"/>
      <c r="K37" s="15"/>
      <c r="L37" s="14"/>
      <c r="M37" s="4"/>
      <c r="N37" s="38"/>
      <c r="O37" s="40"/>
      <c r="P37" s="40"/>
    </row>
    <row r="38" spans="1:16" x14ac:dyDescent="0.25">
      <c r="A38" s="30">
        <f t="shared" si="0"/>
        <v>34</v>
      </c>
      <c r="B38" s="5">
        <v>1944</v>
      </c>
      <c r="C38" s="5">
        <v>8</v>
      </c>
      <c r="D38" s="35">
        <v>20</v>
      </c>
      <c r="E38" s="16">
        <v>500</v>
      </c>
      <c r="F38" s="6" t="s">
        <v>10</v>
      </c>
      <c r="G38" s="5">
        <v>0</v>
      </c>
      <c r="H38" s="17">
        <v>0</v>
      </c>
      <c r="I38" s="16">
        <v>125</v>
      </c>
      <c r="J38" s="5">
        <v>0</v>
      </c>
      <c r="K38" s="17">
        <v>0</v>
      </c>
      <c r="L38" s="16">
        <v>30</v>
      </c>
      <c r="M38" s="5">
        <v>0</v>
      </c>
      <c r="N38" s="17">
        <v>0</v>
      </c>
      <c r="O38" s="41" t="s">
        <v>9</v>
      </c>
      <c r="P38" s="41" t="s">
        <v>7</v>
      </c>
    </row>
    <row r="39" spans="1:16" x14ac:dyDescent="0.25">
      <c r="A39" s="30">
        <f t="shared" si="0"/>
        <v>35</v>
      </c>
      <c r="B39" s="5">
        <v>1959</v>
      </c>
      <c r="C39" s="5">
        <v>5</v>
      </c>
      <c r="D39" s="35">
        <v>19</v>
      </c>
      <c r="E39" s="16">
        <v>500</v>
      </c>
      <c r="F39" s="6" t="s">
        <v>10</v>
      </c>
      <c r="G39" s="6" t="s">
        <v>11</v>
      </c>
      <c r="H39" s="17">
        <v>0</v>
      </c>
      <c r="I39" s="30">
        <v>117</v>
      </c>
      <c r="J39" s="5">
        <v>316</v>
      </c>
      <c r="K39" s="17">
        <v>0</v>
      </c>
      <c r="L39" s="16">
        <v>30</v>
      </c>
      <c r="M39" s="5">
        <v>34</v>
      </c>
      <c r="N39" s="17">
        <v>0</v>
      </c>
      <c r="O39" s="41" t="s">
        <v>9</v>
      </c>
      <c r="P39" s="44" t="s">
        <v>11</v>
      </c>
    </row>
    <row r="40" spans="1:16" x14ac:dyDescent="0.25">
      <c r="A40" s="30">
        <f t="shared" si="0"/>
        <v>36</v>
      </c>
      <c r="B40" s="3">
        <v>1959</v>
      </c>
      <c r="C40" s="3">
        <v>7</v>
      </c>
      <c r="D40" s="35">
        <v>11</v>
      </c>
      <c r="E40" s="16">
        <v>500</v>
      </c>
      <c r="F40" s="6">
        <v>1400</v>
      </c>
      <c r="G40" s="5">
        <v>1200</v>
      </c>
      <c r="H40" s="17">
        <v>800</v>
      </c>
      <c r="I40" s="16">
        <v>183</v>
      </c>
      <c r="J40" s="5">
        <v>292</v>
      </c>
      <c r="K40" s="17">
        <v>120</v>
      </c>
      <c r="L40" s="16">
        <v>37</v>
      </c>
      <c r="M40" s="5">
        <v>63</v>
      </c>
      <c r="N40" s="17">
        <v>25</v>
      </c>
      <c r="O40" s="42" t="s">
        <v>8</v>
      </c>
      <c r="P40" s="44">
        <v>1200</v>
      </c>
    </row>
    <row r="41" spans="1:16" x14ac:dyDescent="0.25">
      <c r="A41" s="30">
        <f t="shared" si="0"/>
        <v>37</v>
      </c>
      <c r="B41" s="12">
        <v>2003</v>
      </c>
      <c r="C41" s="12">
        <v>4</v>
      </c>
      <c r="D41" s="23">
        <v>5</v>
      </c>
      <c r="E41" s="22">
        <v>500</v>
      </c>
      <c r="F41" s="13">
        <v>2100</v>
      </c>
      <c r="G41" s="12">
        <v>1400</v>
      </c>
      <c r="H41" s="23">
        <v>0</v>
      </c>
      <c r="I41" s="22">
        <v>236</v>
      </c>
      <c r="J41" s="12">
        <v>27</v>
      </c>
      <c r="K41" s="23">
        <v>0</v>
      </c>
      <c r="L41" s="22">
        <v>12</v>
      </c>
      <c r="M41" s="12">
        <v>22</v>
      </c>
      <c r="N41" s="23">
        <v>0</v>
      </c>
      <c r="O41" s="42" t="s">
        <v>8</v>
      </c>
      <c r="P41" s="41">
        <v>500</v>
      </c>
    </row>
    <row r="42" spans="1:16" x14ac:dyDescent="0.25">
      <c r="A42" s="30">
        <f t="shared" si="0"/>
        <v>38</v>
      </c>
      <c r="B42" s="12">
        <v>2007</v>
      </c>
      <c r="C42" s="12">
        <v>3</v>
      </c>
      <c r="D42" s="23">
        <v>15</v>
      </c>
      <c r="E42" s="22">
        <v>500</v>
      </c>
      <c r="F42" s="13">
        <v>1700</v>
      </c>
      <c r="G42" s="12">
        <v>700</v>
      </c>
      <c r="H42" s="23">
        <v>0</v>
      </c>
      <c r="I42" s="22">
        <v>45</v>
      </c>
      <c r="J42" s="12">
        <v>182</v>
      </c>
      <c r="K42" s="23">
        <v>0</v>
      </c>
      <c r="L42" s="22">
        <v>40</v>
      </c>
      <c r="M42" s="12">
        <v>82</v>
      </c>
      <c r="N42" s="23">
        <v>0</v>
      </c>
      <c r="O42" s="42" t="s">
        <v>8</v>
      </c>
      <c r="P42" s="41">
        <v>500</v>
      </c>
    </row>
    <row r="43" spans="1:16" x14ac:dyDescent="0.25">
      <c r="A43" s="30">
        <f t="shared" si="0"/>
        <v>39</v>
      </c>
      <c r="B43" s="12">
        <v>2019</v>
      </c>
      <c r="C43" s="12">
        <v>7</v>
      </c>
      <c r="D43" s="23">
        <v>3</v>
      </c>
      <c r="E43" s="22">
        <v>900</v>
      </c>
      <c r="F43" s="13">
        <v>1800</v>
      </c>
      <c r="G43" s="12">
        <v>1200</v>
      </c>
      <c r="H43" s="23">
        <v>0</v>
      </c>
      <c r="I43" s="22">
        <v>265</v>
      </c>
      <c r="J43" s="12">
        <v>325</v>
      </c>
      <c r="K43" s="23">
        <v>0</v>
      </c>
      <c r="L43" s="22">
        <v>30</v>
      </c>
      <c r="M43" s="12">
        <v>32</v>
      </c>
      <c r="N43" s="23">
        <v>0</v>
      </c>
      <c r="O43" s="41" t="s">
        <v>8</v>
      </c>
      <c r="P43" s="41">
        <v>1200</v>
      </c>
    </row>
    <row r="44" spans="1:16" x14ac:dyDescent="0.25">
      <c r="A44" s="37">
        <f t="shared" si="0"/>
        <v>40</v>
      </c>
      <c r="B44" s="26">
        <v>2019</v>
      </c>
      <c r="C44" s="26">
        <v>8</v>
      </c>
      <c r="D44" s="27">
        <v>28</v>
      </c>
      <c r="E44" s="24">
        <v>700</v>
      </c>
      <c r="F44" s="25">
        <v>1600</v>
      </c>
      <c r="G44" s="26">
        <v>0</v>
      </c>
      <c r="H44" s="27">
        <v>0</v>
      </c>
      <c r="I44" s="24">
        <v>40</v>
      </c>
      <c r="J44" s="26">
        <v>0</v>
      </c>
      <c r="K44" s="27">
        <v>0</v>
      </c>
      <c r="L44" s="24">
        <v>45</v>
      </c>
      <c r="M44" s="26">
        <v>0</v>
      </c>
      <c r="N44" s="27">
        <v>0</v>
      </c>
      <c r="O44" s="43" t="s">
        <v>8</v>
      </c>
      <c r="P44" s="43">
        <v>700</v>
      </c>
    </row>
  </sheetData>
  <mergeCells count="4">
    <mergeCell ref="I3:K3"/>
    <mergeCell ref="L3:N3"/>
    <mergeCell ref="E3:H3"/>
    <mergeCell ref="P3:P4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2025-11-14T14:46:15Z</dcterms:modified>
</cp:coreProperties>
</file>