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38" yWindow="100" windowWidth="14801" windowHeight="8014"/>
  </bookViews>
  <sheets>
    <sheet name="model ratio of 1.01" sheetId="10" r:id="rId1"/>
    <sheet name="model ratio of 0.94" sheetId="11" r:id="rId2"/>
    <sheet name="model ratio of 1.04" sheetId="12" r:id="rId3"/>
  </sheets>
  <calcPr calcId="152511"/>
</workbook>
</file>

<file path=xl/calcChain.xml><?xml version="1.0" encoding="utf-8"?>
<calcChain xmlns="http://schemas.openxmlformats.org/spreadsheetml/2006/main">
  <c r="D3" i="12" l="1"/>
  <c r="D4" i="12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" i="12"/>
  <c r="C21" i="12"/>
  <c r="F21" i="12" s="1"/>
  <c r="G21" i="12" s="1"/>
  <c r="C20" i="12"/>
  <c r="C19" i="12"/>
  <c r="C18" i="12"/>
  <c r="F18" i="12" s="1"/>
  <c r="G18" i="12" s="1"/>
  <c r="C17" i="12"/>
  <c r="F17" i="12" s="1"/>
  <c r="G17" i="12" s="1"/>
  <c r="C16" i="12"/>
  <c r="F16" i="12" s="1"/>
  <c r="G16" i="12" s="1"/>
  <c r="C15" i="12"/>
  <c r="C14" i="12"/>
  <c r="F14" i="12" s="1"/>
  <c r="G14" i="12" s="1"/>
  <c r="C13" i="12"/>
  <c r="F13" i="12" s="1"/>
  <c r="G13" i="12" s="1"/>
  <c r="C12" i="12"/>
  <c r="C11" i="12"/>
  <c r="C10" i="12"/>
  <c r="F10" i="12" s="1"/>
  <c r="G10" i="12" s="1"/>
  <c r="C9" i="12"/>
  <c r="F9" i="12" s="1"/>
  <c r="G9" i="12" s="1"/>
  <c r="C8" i="12"/>
  <c r="F8" i="12" s="1"/>
  <c r="G8" i="12" s="1"/>
  <c r="C7" i="12"/>
  <c r="C6" i="12"/>
  <c r="F6" i="12" s="1"/>
  <c r="G6" i="12" s="1"/>
  <c r="C5" i="12"/>
  <c r="F5" i="12" s="1"/>
  <c r="G5" i="12" s="1"/>
  <c r="C4" i="12"/>
  <c r="C3" i="12"/>
  <c r="C2" i="12"/>
  <c r="D3" i="11"/>
  <c r="D4" i="11"/>
  <c r="D5" i="11"/>
  <c r="D6" i="11"/>
  <c r="D7" i="11"/>
  <c r="F7" i="11" s="1"/>
  <c r="G7" i="11" s="1"/>
  <c r="D8" i="11"/>
  <c r="D9" i="11"/>
  <c r="D10" i="11"/>
  <c r="D11" i="11"/>
  <c r="D12" i="11"/>
  <c r="D13" i="11"/>
  <c r="F13" i="11" s="1"/>
  <c r="G13" i="11" s="1"/>
  <c r="D14" i="11"/>
  <c r="D15" i="11"/>
  <c r="D16" i="11"/>
  <c r="D17" i="11"/>
  <c r="F17" i="11" s="1"/>
  <c r="G17" i="11" s="1"/>
  <c r="D18" i="11"/>
  <c r="D19" i="11"/>
  <c r="D20" i="11"/>
  <c r="D21" i="11"/>
  <c r="D2" i="11"/>
  <c r="F21" i="11"/>
  <c r="G21" i="11" s="1"/>
  <c r="C21" i="11"/>
  <c r="C20" i="11"/>
  <c r="F20" i="11" s="1"/>
  <c r="G20" i="11" s="1"/>
  <c r="F19" i="11"/>
  <c r="G19" i="11" s="1"/>
  <c r="C19" i="11"/>
  <c r="C18" i="11"/>
  <c r="C17" i="11"/>
  <c r="C16" i="11"/>
  <c r="F15" i="11"/>
  <c r="G15" i="11" s="1"/>
  <c r="C15" i="11"/>
  <c r="C14" i="11"/>
  <c r="F14" i="11" s="1"/>
  <c r="G14" i="11" s="1"/>
  <c r="C13" i="11"/>
  <c r="C12" i="11"/>
  <c r="F12" i="11" s="1"/>
  <c r="G12" i="11" s="1"/>
  <c r="F11" i="11"/>
  <c r="G11" i="11" s="1"/>
  <c r="C11" i="11"/>
  <c r="C10" i="11"/>
  <c r="F9" i="11"/>
  <c r="G9" i="11" s="1"/>
  <c r="C9" i="11"/>
  <c r="C8" i="11"/>
  <c r="C7" i="11"/>
  <c r="C6" i="11"/>
  <c r="F6" i="11" s="1"/>
  <c r="G6" i="11" s="1"/>
  <c r="F5" i="11"/>
  <c r="G5" i="11" s="1"/>
  <c r="C5" i="11"/>
  <c r="C4" i="11"/>
  <c r="F4" i="11" s="1"/>
  <c r="G4" i="11" s="1"/>
  <c r="F3" i="11"/>
  <c r="G3" i="11" s="1"/>
  <c r="C3" i="11"/>
  <c r="C2" i="11"/>
  <c r="F3" i="12" l="1"/>
  <c r="G3" i="12" s="1"/>
  <c r="F11" i="12"/>
  <c r="G11" i="12" s="1"/>
  <c r="F19" i="12"/>
  <c r="G19" i="12" s="1"/>
  <c r="F4" i="12"/>
  <c r="G4" i="12" s="1"/>
  <c r="F12" i="12"/>
  <c r="G12" i="12" s="1"/>
  <c r="F20" i="12"/>
  <c r="G20" i="12" s="1"/>
  <c r="F7" i="12"/>
  <c r="G7" i="12" s="1"/>
  <c r="F15" i="12"/>
  <c r="G15" i="12" s="1"/>
  <c r="F2" i="12"/>
  <c r="G2" i="12" s="1"/>
  <c r="F10" i="11"/>
  <c r="G10" i="11" s="1"/>
  <c r="F18" i="11"/>
  <c r="G18" i="11" s="1"/>
  <c r="F16" i="11"/>
  <c r="G16" i="11" s="1"/>
  <c r="F8" i="11"/>
  <c r="G8" i="11" s="1"/>
  <c r="F2" i="11"/>
  <c r="G2" i="11" s="1"/>
  <c r="C21" i="10" l="1"/>
  <c r="D21" i="10" s="1"/>
  <c r="F21" i="10" s="1"/>
  <c r="G21" i="10" s="1"/>
  <c r="C20" i="10"/>
  <c r="D20" i="10" s="1"/>
  <c r="F20" i="10" s="1"/>
  <c r="G20" i="10" s="1"/>
  <c r="C19" i="10"/>
  <c r="D19" i="10" s="1"/>
  <c r="F19" i="10" s="1"/>
  <c r="G19" i="10" s="1"/>
  <c r="C18" i="10"/>
  <c r="D18" i="10" s="1"/>
  <c r="F18" i="10" s="1"/>
  <c r="G18" i="10" s="1"/>
  <c r="C17" i="10"/>
  <c r="D17" i="10" s="1"/>
  <c r="F17" i="10" s="1"/>
  <c r="G17" i="10" s="1"/>
  <c r="C16" i="10"/>
  <c r="D16" i="10" s="1"/>
  <c r="F16" i="10" s="1"/>
  <c r="G16" i="10" s="1"/>
  <c r="C15" i="10"/>
  <c r="D15" i="10" s="1"/>
  <c r="F15" i="10" s="1"/>
  <c r="G15" i="10" s="1"/>
  <c r="C14" i="10"/>
  <c r="D14" i="10" s="1"/>
  <c r="F14" i="10" s="1"/>
  <c r="G14" i="10" s="1"/>
  <c r="C13" i="10"/>
  <c r="D13" i="10" s="1"/>
  <c r="F13" i="10" s="1"/>
  <c r="G13" i="10" s="1"/>
  <c r="C12" i="10"/>
  <c r="D12" i="10" s="1"/>
  <c r="F12" i="10" s="1"/>
  <c r="G12" i="10" s="1"/>
  <c r="C11" i="10"/>
  <c r="D11" i="10" s="1"/>
  <c r="F11" i="10" s="1"/>
  <c r="G11" i="10" s="1"/>
  <c r="C10" i="10"/>
  <c r="D10" i="10" s="1"/>
  <c r="F10" i="10" s="1"/>
  <c r="G10" i="10" s="1"/>
  <c r="C9" i="10"/>
  <c r="D9" i="10" s="1"/>
  <c r="F9" i="10" s="1"/>
  <c r="G9" i="10" s="1"/>
  <c r="C8" i="10"/>
  <c r="D8" i="10" s="1"/>
  <c r="F8" i="10" s="1"/>
  <c r="G8" i="10" s="1"/>
  <c r="C7" i="10"/>
  <c r="D7" i="10" s="1"/>
  <c r="F7" i="10" s="1"/>
  <c r="G7" i="10" s="1"/>
  <c r="C6" i="10"/>
  <c r="D6" i="10" s="1"/>
  <c r="F6" i="10" s="1"/>
  <c r="G6" i="10" s="1"/>
  <c r="C5" i="10"/>
  <c r="D5" i="10" s="1"/>
  <c r="F5" i="10" s="1"/>
  <c r="G5" i="10" s="1"/>
  <c r="C4" i="10"/>
  <c r="D4" i="10" s="1"/>
  <c r="F4" i="10" s="1"/>
  <c r="G4" i="10" s="1"/>
  <c r="C3" i="10"/>
  <c r="D3" i="10" s="1"/>
  <c r="F3" i="10" s="1"/>
  <c r="G3" i="10" s="1"/>
  <c r="C2" i="10"/>
  <c r="D2" i="10" s="1"/>
  <c r="F2" i="10" s="1"/>
  <c r="G2" i="10" s="1"/>
</calcChain>
</file>

<file path=xl/sharedStrings.xml><?xml version="1.0" encoding="utf-8"?>
<sst xmlns="http://schemas.openxmlformats.org/spreadsheetml/2006/main" count="21" uniqueCount="11">
  <si>
    <t>two difference's ratio</t>
  </si>
  <si>
    <t>Distance (m)</t>
  </si>
  <si>
    <t>H1 (mm) with same B1</t>
  </si>
  <si>
    <t>H2 (mm) with same B1</t>
  </si>
  <si>
    <t>H2 (mm) with 1.01B1</t>
  </si>
  <si>
    <t>Elevation change H2-H1 (mm) with same B1</t>
  </si>
  <si>
    <t>Elevation change H2-H1 (mm) with B2=1.01B1</t>
  </si>
  <si>
    <t>Elevation change H2-H1 (mm) with B2=0.94B1</t>
  </si>
  <si>
    <t>H2 (mm) with B2=0.94B1</t>
  </si>
  <si>
    <t>H2 (mm) with B2=1.04B1</t>
  </si>
  <si>
    <t>Elevation change H2-H1 (mm) with B2=1.04B1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</si>
</sst>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16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588396</xdr:colOff>
      <xdr:row>0</xdr:row>
      <xdr:rowOff>143123</xdr:rowOff>
    </xdr:from>
    <xdr:to>
      <xdr:col>14</xdr:col>
      <xdr:colOff>350299</xdr:colOff>
      <xdr:row>2</xdr:row>
      <xdr:rowOff>127265</xdr:rowOff>
    </xdr:to>
    <xdr:pic>
      <xdr:nvPicPr>
        <xdr:cNvPr id="2" name="Picture 1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69433" y="143123"/>
          <a:ext cx="3578529" cy="365805"/>
        </a:xfrm>
        <a:prstGeom prst="rect">
          <a:avLst/>
        </a:prstGeom>
      </xdr:spPr>
    </xdr:pic>
    <xdr:clientData/>
  </xdr:twoCellAnchor>
  <xdr:twoCellAnchor>
    <xdr:from>
      <xdr:col>13</xdr:col>
      <xdr:colOff>141357</xdr:colOff>
      <xdr:row>0</xdr:row>
      <xdr:rowOff>123686</xdr:rowOff>
    </xdr:from>
    <xdr:to>
      <xdr:col>14</xdr:col>
      <xdr:colOff>256208</xdr:colOff>
      <xdr:row>2</xdr:row>
      <xdr:rowOff>106017</xdr:rowOff>
    </xdr:to>
    <xdr:sp macro="" textlink="">
      <xdr:nvSpPr>
        <xdr:cNvPr id="3" name="Rectangle 2"/>
        <xdr:cNvSpPr/>
      </xdr:nvSpPr>
      <xdr:spPr>
        <a:xfrm>
          <a:off x="13605566" y="123686"/>
          <a:ext cx="750955" cy="371061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11</xdr:col>
      <xdr:colOff>512418</xdr:colOff>
      <xdr:row>0</xdr:row>
      <xdr:rowOff>70678</xdr:rowOff>
    </xdr:from>
    <xdr:to>
      <xdr:col>14</xdr:col>
      <xdr:colOff>318053</xdr:colOff>
      <xdr:row>3</xdr:row>
      <xdr:rowOff>8834</xdr:rowOff>
    </xdr:to>
    <xdr:sp macro="" textlink="">
      <xdr:nvSpPr>
        <xdr:cNvPr id="4" name="Rectangle 3"/>
        <xdr:cNvSpPr/>
      </xdr:nvSpPr>
      <xdr:spPr>
        <a:xfrm>
          <a:off x="12704418" y="70678"/>
          <a:ext cx="1713948" cy="521252"/>
        </a:xfrm>
        <a:prstGeom prst="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588396</xdr:colOff>
      <xdr:row>0</xdr:row>
      <xdr:rowOff>143123</xdr:rowOff>
    </xdr:from>
    <xdr:to>
      <xdr:col>14</xdr:col>
      <xdr:colOff>350298</xdr:colOff>
      <xdr:row>2</xdr:row>
      <xdr:rowOff>127265</xdr:rowOff>
    </xdr:to>
    <xdr:pic>
      <xdr:nvPicPr>
        <xdr:cNvPr id="2" name="Picture 1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6987" y="143123"/>
          <a:ext cx="3578529" cy="372872"/>
        </a:xfrm>
        <a:prstGeom prst="rect">
          <a:avLst/>
        </a:prstGeom>
      </xdr:spPr>
    </xdr:pic>
    <xdr:clientData/>
  </xdr:twoCellAnchor>
  <xdr:twoCellAnchor>
    <xdr:from>
      <xdr:col>13</xdr:col>
      <xdr:colOff>141357</xdr:colOff>
      <xdr:row>0</xdr:row>
      <xdr:rowOff>123686</xdr:rowOff>
    </xdr:from>
    <xdr:to>
      <xdr:col>14</xdr:col>
      <xdr:colOff>256208</xdr:colOff>
      <xdr:row>2</xdr:row>
      <xdr:rowOff>106017</xdr:rowOff>
    </xdr:to>
    <xdr:sp macro="" textlink="">
      <xdr:nvSpPr>
        <xdr:cNvPr id="3" name="Rectangle 2"/>
        <xdr:cNvSpPr/>
      </xdr:nvSpPr>
      <xdr:spPr>
        <a:xfrm>
          <a:off x="15829280" y="123686"/>
          <a:ext cx="750956" cy="363994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11</xdr:col>
      <xdr:colOff>512418</xdr:colOff>
      <xdr:row>0</xdr:row>
      <xdr:rowOff>70678</xdr:rowOff>
    </xdr:from>
    <xdr:to>
      <xdr:col>14</xdr:col>
      <xdr:colOff>318053</xdr:colOff>
      <xdr:row>3</xdr:row>
      <xdr:rowOff>8834</xdr:rowOff>
    </xdr:to>
    <xdr:sp macro="" textlink="">
      <xdr:nvSpPr>
        <xdr:cNvPr id="4" name="Rectangle 3"/>
        <xdr:cNvSpPr/>
      </xdr:nvSpPr>
      <xdr:spPr>
        <a:xfrm>
          <a:off x="14928133" y="70678"/>
          <a:ext cx="1713948" cy="510650"/>
        </a:xfrm>
        <a:prstGeom prst="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588396</xdr:colOff>
      <xdr:row>0</xdr:row>
      <xdr:rowOff>143123</xdr:rowOff>
    </xdr:from>
    <xdr:to>
      <xdr:col>14</xdr:col>
      <xdr:colOff>350298</xdr:colOff>
      <xdr:row>2</xdr:row>
      <xdr:rowOff>127265</xdr:rowOff>
    </xdr:to>
    <xdr:pic>
      <xdr:nvPicPr>
        <xdr:cNvPr id="2" name="Picture 1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26386" y="143123"/>
          <a:ext cx="3578528" cy="365805"/>
        </a:xfrm>
        <a:prstGeom prst="rect">
          <a:avLst/>
        </a:prstGeom>
      </xdr:spPr>
    </xdr:pic>
    <xdr:clientData/>
  </xdr:twoCellAnchor>
  <xdr:twoCellAnchor>
    <xdr:from>
      <xdr:col>13</xdr:col>
      <xdr:colOff>141357</xdr:colOff>
      <xdr:row>0</xdr:row>
      <xdr:rowOff>123686</xdr:rowOff>
    </xdr:from>
    <xdr:to>
      <xdr:col>14</xdr:col>
      <xdr:colOff>256208</xdr:colOff>
      <xdr:row>2</xdr:row>
      <xdr:rowOff>106017</xdr:rowOff>
    </xdr:to>
    <xdr:sp macro="" textlink="">
      <xdr:nvSpPr>
        <xdr:cNvPr id="3" name="Rectangle 2"/>
        <xdr:cNvSpPr/>
      </xdr:nvSpPr>
      <xdr:spPr>
        <a:xfrm>
          <a:off x="16059868" y="123686"/>
          <a:ext cx="750956" cy="363994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11</xdr:col>
      <xdr:colOff>512418</xdr:colOff>
      <xdr:row>0</xdr:row>
      <xdr:rowOff>70678</xdr:rowOff>
    </xdr:from>
    <xdr:to>
      <xdr:col>14</xdr:col>
      <xdr:colOff>318053</xdr:colOff>
      <xdr:row>3</xdr:row>
      <xdr:rowOff>8834</xdr:rowOff>
    </xdr:to>
    <xdr:sp macro="" textlink="">
      <xdr:nvSpPr>
        <xdr:cNvPr id="4" name="Rectangle 3"/>
        <xdr:cNvSpPr/>
      </xdr:nvSpPr>
      <xdr:spPr>
        <a:xfrm>
          <a:off x="15158721" y="70678"/>
          <a:ext cx="1713948" cy="510650"/>
        </a:xfrm>
        <a:prstGeom prst="rect">
          <a:avLst/>
        </a:prstGeom>
        <a:noFill/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zoomScale="80" zoomScaleNormal="80" workbookViewId="0">
      <selection activeCell="F26" sqref="F26"/>
    </sheetView>
  </sheetViews>
  <sheetFormatPr defaultRowHeight="15.05" x14ac:dyDescent="0.3"/>
  <cols>
    <col min="1" max="1" width="14" style="1" customWidth="1"/>
    <col min="2" max="2" width="19.44140625" style="1" bestFit="1" customWidth="1"/>
    <col min="3" max="3" width="19.44140625" bestFit="1" customWidth="1"/>
    <col min="4" max="4" width="18.21875" bestFit="1" customWidth="1"/>
    <col min="5" max="5" width="37" style="2" bestFit="1" customWidth="1"/>
    <col min="6" max="6" width="39" bestFit="1" customWidth="1"/>
    <col min="7" max="7" width="18.77734375" bestFit="1" customWidth="1"/>
  </cols>
  <sheetData>
    <row r="1" spans="1:12" x14ac:dyDescent="0.3">
      <c r="A1" s="1" t="s">
        <v>1</v>
      </c>
      <c r="B1" s="1" t="s">
        <v>2</v>
      </c>
      <c r="C1" t="s">
        <v>3</v>
      </c>
      <c r="D1" t="s">
        <v>4</v>
      </c>
      <c r="E1" s="2" t="s">
        <v>5</v>
      </c>
      <c r="F1" t="s">
        <v>6</v>
      </c>
      <c r="G1" s="3" t="s">
        <v>0</v>
      </c>
    </row>
    <row r="2" spans="1:12" x14ac:dyDescent="0.3">
      <c r="A2" s="1">
        <v>140000</v>
      </c>
      <c r="B2" s="1">
        <v>20</v>
      </c>
      <c r="C2">
        <f>B2+E2</f>
        <v>40</v>
      </c>
      <c r="D2">
        <f>1.01*C2</f>
        <v>40.4</v>
      </c>
      <c r="E2" s="2">
        <v>20</v>
      </c>
      <c r="F2">
        <f>D2-B2</f>
        <v>20.399999999999999</v>
      </c>
      <c r="G2" s="4">
        <f>F2/E2</f>
        <v>1.02</v>
      </c>
    </row>
    <row r="3" spans="1:12" x14ac:dyDescent="0.3">
      <c r="A3" s="1">
        <v>140500</v>
      </c>
      <c r="B3" s="1">
        <v>19</v>
      </c>
      <c r="C3">
        <f t="shared" ref="C3:C21" si="0">B3+E3</f>
        <v>38</v>
      </c>
      <c r="D3">
        <f t="shared" ref="D3:D21" si="1">1.01*C3</f>
        <v>38.380000000000003</v>
      </c>
      <c r="E3" s="2">
        <v>19</v>
      </c>
      <c r="F3">
        <f t="shared" ref="F3:F21" si="2">D3-B3</f>
        <v>19.380000000000003</v>
      </c>
      <c r="G3" s="4">
        <f t="shared" ref="G3:G21" si="3">F3/E3</f>
        <v>1.0200000000000002</v>
      </c>
    </row>
    <row r="4" spans="1:12" x14ac:dyDescent="0.3">
      <c r="A4" s="1">
        <v>141000</v>
      </c>
      <c r="B4" s="1">
        <v>18</v>
      </c>
      <c r="C4">
        <f t="shared" si="0"/>
        <v>36</v>
      </c>
      <c r="D4">
        <f t="shared" si="1"/>
        <v>36.36</v>
      </c>
      <c r="E4" s="2">
        <v>18</v>
      </c>
      <c r="F4">
        <f t="shared" si="2"/>
        <v>18.36</v>
      </c>
      <c r="G4" s="4">
        <f t="shared" si="3"/>
        <v>1.02</v>
      </c>
    </row>
    <row r="5" spans="1:12" x14ac:dyDescent="0.3">
      <c r="A5" s="1">
        <v>141500</v>
      </c>
      <c r="B5" s="1">
        <v>17</v>
      </c>
      <c r="C5">
        <f t="shared" si="0"/>
        <v>34</v>
      </c>
      <c r="D5">
        <f t="shared" si="1"/>
        <v>34.340000000000003</v>
      </c>
      <c r="E5" s="2">
        <v>17</v>
      </c>
      <c r="F5">
        <f t="shared" si="2"/>
        <v>17.340000000000003</v>
      </c>
      <c r="G5" s="4">
        <f t="shared" si="3"/>
        <v>1.0200000000000002</v>
      </c>
    </row>
    <row r="6" spans="1:12" x14ac:dyDescent="0.3">
      <c r="A6" s="1">
        <v>142000</v>
      </c>
      <c r="B6" s="1">
        <v>16</v>
      </c>
      <c r="C6">
        <f t="shared" si="0"/>
        <v>32</v>
      </c>
      <c r="D6">
        <f t="shared" si="1"/>
        <v>32.32</v>
      </c>
      <c r="E6" s="2">
        <v>16</v>
      </c>
      <c r="F6">
        <f t="shared" si="2"/>
        <v>16.32</v>
      </c>
      <c r="G6" s="4">
        <f t="shared" si="3"/>
        <v>1.02</v>
      </c>
    </row>
    <row r="7" spans="1:12" x14ac:dyDescent="0.3">
      <c r="A7" s="1">
        <v>142500</v>
      </c>
      <c r="B7" s="1">
        <v>15</v>
      </c>
      <c r="C7">
        <f t="shared" si="0"/>
        <v>30</v>
      </c>
      <c r="D7">
        <f t="shared" si="1"/>
        <v>30.3</v>
      </c>
      <c r="E7" s="2">
        <v>15</v>
      </c>
      <c r="F7">
        <f t="shared" si="2"/>
        <v>15.3</v>
      </c>
      <c r="G7" s="4">
        <f t="shared" si="3"/>
        <v>1.02</v>
      </c>
    </row>
    <row r="8" spans="1:12" x14ac:dyDescent="0.3">
      <c r="A8" s="1">
        <v>143000</v>
      </c>
      <c r="B8" s="1">
        <v>14</v>
      </c>
      <c r="C8">
        <f t="shared" si="0"/>
        <v>28</v>
      </c>
      <c r="D8">
        <f t="shared" si="1"/>
        <v>28.28</v>
      </c>
      <c r="E8" s="2">
        <v>14</v>
      </c>
      <c r="F8">
        <f t="shared" si="2"/>
        <v>14.280000000000001</v>
      </c>
      <c r="G8" s="4">
        <f t="shared" si="3"/>
        <v>1.02</v>
      </c>
    </row>
    <row r="9" spans="1:12" x14ac:dyDescent="0.3">
      <c r="A9" s="1">
        <v>143500</v>
      </c>
      <c r="B9" s="1">
        <v>13</v>
      </c>
      <c r="C9">
        <f t="shared" si="0"/>
        <v>26</v>
      </c>
      <c r="D9">
        <f t="shared" si="1"/>
        <v>26.26</v>
      </c>
      <c r="E9" s="2">
        <v>13</v>
      </c>
      <c r="F9">
        <f t="shared" si="2"/>
        <v>13.260000000000002</v>
      </c>
      <c r="G9" s="4">
        <f t="shared" si="3"/>
        <v>1.02</v>
      </c>
    </row>
    <row r="10" spans="1:12" x14ac:dyDescent="0.3">
      <c r="A10" s="1">
        <v>144000</v>
      </c>
      <c r="B10" s="1">
        <v>12</v>
      </c>
      <c r="C10">
        <f t="shared" si="0"/>
        <v>24</v>
      </c>
      <c r="D10">
        <f t="shared" si="1"/>
        <v>24.240000000000002</v>
      </c>
      <c r="E10" s="2">
        <v>12</v>
      </c>
      <c r="F10">
        <f t="shared" si="2"/>
        <v>12.240000000000002</v>
      </c>
      <c r="G10" s="4">
        <f t="shared" si="3"/>
        <v>1.0200000000000002</v>
      </c>
    </row>
    <row r="11" spans="1:12" x14ac:dyDescent="0.3">
      <c r="A11" s="1">
        <v>144500</v>
      </c>
      <c r="B11" s="1">
        <v>11</v>
      </c>
      <c r="C11">
        <f t="shared" si="0"/>
        <v>22</v>
      </c>
      <c r="D11">
        <f t="shared" si="1"/>
        <v>22.22</v>
      </c>
      <c r="E11" s="2">
        <v>11</v>
      </c>
      <c r="F11">
        <f t="shared" si="2"/>
        <v>11.219999999999999</v>
      </c>
      <c r="G11" s="4">
        <f t="shared" si="3"/>
        <v>1.0199999999999998</v>
      </c>
    </row>
    <row r="12" spans="1:12" x14ac:dyDescent="0.3">
      <c r="A12" s="1">
        <v>145000</v>
      </c>
      <c r="B12" s="1">
        <v>10</v>
      </c>
      <c r="C12">
        <f t="shared" si="0"/>
        <v>20</v>
      </c>
      <c r="D12">
        <f t="shared" si="1"/>
        <v>20.2</v>
      </c>
      <c r="E12" s="2">
        <v>10</v>
      </c>
      <c r="F12">
        <f t="shared" si="2"/>
        <v>10.199999999999999</v>
      </c>
      <c r="G12" s="4">
        <f t="shared" si="3"/>
        <v>1.02</v>
      </c>
    </row>
    <row r="13" spans="1:12" x14ac:dyDescent="0.3">
      <c r="A13" s="1">
        <v>145500</v>
      </c>
      <c r="B13" s="1">
        <v>9</v>
      </c>
      <c r="C13">
        <f t="shared" si="0"/>
        <v>18</v>
      </c>
      <c r="D13">
        <f t="shared" si="1"/>
        <v>18.18</v>
      </c>
      <c r="E13" s="2">
        <v>9</v>
      </c>
      <c r="F13">
        <f t="shared" si="2"/>
        <v>9.18</v>
      </c>
      <c r="G13" s="4">
        <f t="shared" si="3"/>
        <v>1.02</v>
      </c>
    </row>
    <row r="14" spans="1:12" x14ac:dyDescent="0.3">
      <c r="A14" s="1">
        <v>146000</v>
      </c>
      <c r="B14" s="1">
        <v>8</v>
      </c>
      <c r="C14">
        <f t="shared" si="0"/>
        <v>16</v>
      </c>
      <c r="D14">
        <f t="shared" si="1"/>
        <v>16.16</v>
      </c>
      <c r="E14" s="2">
        <v>8</v>
      </c>
      <c r="F14">
        <f t="shared" si="2"/>
        <v>8.16</v>
      </c>
      <c r="G14" s="4">
        <f t="shared" si="3"/>
        <v>1.02</v>
      </c>
    </row>
    <row r="15" spans="1:12" x14ac:dyDescent="0.3">
      <c r="A15" s="1">
        <v>146500</v>
      </c>
      <c r="B15" s="1">
        <v>7</v>
      </c>
      <c r="C15">
        <f t="shared" si="0"/>
        <v>14</v>
      </c>
      <c r="D15">
        <f t="shared" si="1"/>
        <v>14.14</v>
      </c>
      <c r="E15" s="2">
        <v>7</v>
      </c>
      <c r="F15">
        <f t="shared" si="2"/>
        <v>7.1400000000000006</v>
      </c>
      <c r="G15" s="4">
        <f t="shared" si="3"/>
        <v>1.02</v>
      </c>
      <c r="L15" s="2"/>
    </row>
    <row r="16" spans="1:12" x14ac:dyDescent="0.3">
      <c r="A16" s="1">
        <v>147000</v>
      </c>
      <c r="B16" s="1">
        <v>6</v>
      </c>
      <c r="C16">
        <f t="shared" si="0"/>
        <v>12</v>
      </c>
      <c r="D16">
        <f t="shared" si="1"/>
        <v>12.120000000000001</v>
      </c>
      <c r="E16" s="2">
        <v>6</v>
      </c>
      <c r="F16">
        <f t="shared" si="2"/>
        <v>6.120000000000001</v>
      </c>
      <c r="G16" s="4">
        <f t="shared" si="3"/>
        <v>1.0200000000000002</v>
      </c>
    </row>
    <row r="17" spans="1:7" x14ac:dyDescent="0.3">
      <c r="A17" s="1">
        <v>147500</v>
      </c>
      <c r="B17" s="1">
        <v>5</v>
      </c>
      <c r="C17">
        <f t="shared" si="0"/>
        <v>10</v>
      </c>
      <c r="D17">
        <f t="shared" si="1"/>
        <v>10.1</v>
      </c>
      <c r="E17" s="2">
        <v>5</v>
      </c>
      <c r="F17">
        <f t="shared" si="2"/>
        <v>5.0999999999999996</v>
      </c>
      <c r="G17" s="4">
        <f t="shared" si="3"/>
        <v>1.02</v>
      </c>
    </row>
    <row r="18" spans="1:7" x14ac:dyDescent="0.3">
      <c r="A18" s="1">
        <v>148000</v>
      </c>
      <c r="B18" s="1">
        <v>4</v>
      </c>
      <c r="C18">
        <f t="shared" si="0"/>
        <v>8</v>
      </c>
      <c r="D18">
        <f t="shared" si="1"/>
        <v>8.08</v>
      </c>
      <c r="E18" s="2">
        <v>4</v>
      </c>
      <c r="F18">
        <f t="shared" si="2"/>
        <v>4.08</v>
      </c>
      <c r="G18" s="4">
        <f t="shared" si="3"/>
        <v>1.02</v>
      </c>
    </row>
    <row r="19" spans="1:7" x14ac:dyDescent="0.3">
      <c r="A19" s="1">
        <v>148500</v>
      </c>
      <c r="B19" s="1">
        <v>3</v>
      </c>
      <c r="C19">
        <f t="shared" si="0"/>
        <v>6</v>
      </c>
      <c r="D19">
        <f t="shared" si="1"/>
        <v>6.0600000000000005</v>
      </c>
      <c r="E19" s="2">
        <v>3</v>
      </c>
      <c r="F19">
        <f t="shared" si="2"/>
        <v>3.0600000000000005</v>
      </c>
      <c r="G19" s="4">
        <f t="shared" si="3"/>
        <v>1.0200000000000002</v>
      </c>
    </row>
    <row r="20" spans="1:7" x14ac:dyDescent="0.3">
      <c r="A20" s="1">
        <v>149000</v>
      </c>
      <c r="B20" s="1">
        <v>2</v>
      </c>
      <c r="C20">
        <f t="shared" si="0"/>
        <v>4</v>
      </c>
      <c r="D20">
        <f t="shared" si="1"/>
        <v>4.04</v>
      </c>
      <c r="E20" s="2">
        <v>2</v>
      </c>
      <c r="F20">
        <f t="shared" si="2"/>
        <v>2.04</v>
      </c>
      <c r="G20" s="4">
        <f t="shared" si="3"/>
        <v>1.02</v>
      </c>
    </row>
    <row r="21" spans="1:7" x14ac:dyDescent="0.3">
      <c r="A21" s="1">
        <v>149500</v>
      </c>
      <c r="B21" s="1">
        <v>1</v>
      </c>
      <c r="C21">
        <f t="shared" si="0"/>
        <v>2</v>
      </c>
      <c r="D21">
        <f t="shared" si="1"/>
        <v>2.02</v>
      </c>
      <c r="E21" s="2">
        <v>1</v>
      </c>
      <c r="F21">
        <f t="shared" si="2"/>
        <v>1.02</v>
      </c>
      <c r="G21" s="4">
        <f t="shared" si="3"/>
        <v>1.02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="80" zoomScaleNormal="80" workbookViewId="0">
      <selection activeCell="P22" sqref="P22"/>
    </sheetView>
  </sheetViews>
  <sheetFormatPr defaultRowHeight="15.05" x14ac:dyDescent="0.3"/>
  <cols>
    <col min="1" max="1" width="14" style="1" customWidth="1"/>
    <col min="2" max="2" width="19.44140625" style="1" bestFit="1" customWidth="1"/>
    <col min="3" max="3" width="19.44140625" bestFit="1" customWidth="1"/>
    <col min="4" max="4" width="21.44140625" bestFit="1" customWidth="1"/>
    <col min="5" max="5" width="37" style="2" bestFit="1" customWidth="1"/>
    <col min="6" max="6" width="39" bestFit="1" customWidth="1"/>
    <col min="7" max="7" width="18.77734375" bestFit="1" customWidth="1"/>
  </cols>
  <sheetData>
    <row r="1" spans="1:12" x14ac:dyDescent="0.3">
      <c r="A1" s="1" t="s">
        <v>1</v>
      </c>
      <c r="B1" s="1" t="s">
        <v>2</v>
      </c>
      <c r="C1" t="s">
        <v>3</v>
      </c>
      <c r="D1" t="s">
        <v>8</v>
      </c>
      <c r="E1" s="2" t="s">
        <v>5</v>
      </c>
      <c r="F1" t="s">
        <v>7</v>
      </c>
      <c r="G1" s="3" t="s">
        <v>0</v>
      </c>
    </row>
    <row r="2" spans="1:12" x14ac:dyDescent="0.3">
      <c r="A2" s="1">
        <v>140000</v>
      </c>
      <c r="B2" s="1">
        <v>20</v>
      </c>
      <c r="C2">
        <f>B2+E2</f>
        <v>40</v>
      </c>
      <c r="D2">
        <f>0.94*C2</f>
        <v>37.599999999999994</v>
      </c>
      <c r="E2" s="2">
        <v>20</v>
      </c>
      <c r="F2">
        <f>D2-B2</f>
        <v>17.599999999999994</v>
      </c>
      <c r="G2" s="4">
        <f>F2/E2</f>
        <v>0.87999999999999967</v>
      </c>
    </row>
    <row r="3" spans="1:12" x14ac:dyDescent="0.3">
      <c r="A3" s="1">
        <v>140500</v>
      </c>
      <c r="B3" s="1">
        <v>19</v>
      </c>
      <c r="C3">
        <f t="shared" ref="C3:C21" si="0">B3+E3</f>
        <v>38</v>
      </c>
      <c r="D3">
        <f t="shared" ref="D3:D21" si="1">0.94*C3</f>
        <v>35.72</v>
      </c>
      <c r="E3" s="2">
        <v>19</v>
      </c>
      <c r="F3">
        <f t="shared" ref="F3:F21" si="2">D3-B3</f>
        <v>16.72</v>
      </c>
      <c r="G3" s="4">
        <f t="shared" ref="G3:G21" si="3">F3/E3</f>
        <v>0.87999999999999989</v>
      </c>
    </row>
    <row r="4" spans="1:12" x14ac:dyDescent="0.3">
      <c r="A4" s="1">
        <v>141000</v>
      </c>
      <c r="B4" s="1">
        <v>18</v>
      </c>
      <c r="C4">
        <f t="shared" si="0"/>
        <v>36</v>
      </c>
      <c r="D4">
        <f t="shared" si="1"/>
        <v>33.839999999999996</v>
      </c>
      <c r="E4" s="2">
        <v>18</v>
      </c>
      <c r="F4">
        <f t="shared" si="2"/>
        <v>15.839999999999996</v>
      </c>
      <c r="G4" s="4">
        <f t="shared" si="3"/>
        <v>0.87999999999999978</v>
      </c>
    </row>
    <row r="5" spans="1:12" x14ac:dyDescent="0.3">
      <c r="A5" s="1">
        <v>141500</v>
      </c>
      <c r="B5" s="1">
        <v>17</v>
      </c>
      <c r="C5">
        <f t="shared" si="0"/>
        <v>34</v>
      </c>
      <c r="D5">
        <f t="shared" si="1"/>
        <v>31.959999999999997</v>
      </c>
      <c r="E5" s="2">
        <v>17</v>
      </c>
      <c r="F5">
        <f t="shared" si="2"/>
        <v>14.959999999999997</v>
      </c>
      <c r="G5" s="4">
        <f t="shared" si="3"/>
        <v>0.87999999999999989</v>
      </c>
    </row>
    <row r="6" spans="1:12" x14ac:dyDescent="0.3">
      <c r="A6" s="1">
        <v>142000</v>
      </c>
      <c r="B6" s="1">
        <v>16</v>
      </c>
      <c r="C6">
        <f t="shared" si="0"/>
        <v>32</v>
      </c>
      <c r="D6">
        <f t="shared" si="1"/>
        <v>30.08</v>
      </c>
      <c r="E6" s="2">
        <v>16</v>
      </c>
      <c r="F6">
        <f t="shared" si="2"/>
        <v>14.079999999999998</v>
      </c>
      <c r="G6" s="4">
        <f t="shared" si="3"/>
        <v>0.87999999999999989</v>
      </c>
    </row>
    <row r="7" spans="1:12" x14ac:dyDescent="0.3">
      <c r="A7" s="1">
        <v>142500</v>
      </c>
      <c r="B7" s="1">
        <v>15</v>
      </c>
      <c r="C7">
        <f t="shared" si="0"/>
        <v>30</v>
      </c>
      <c r="D7">
        <f t="shared" si="1"/>
        <v>28.2</v>
      </c>
      <c r="E7" s="2">
        <v>15</v>
      </c>
      <c r="F7">
        <f t="shared" si="2"/>
        <v>13.2</v>
      </c>
      <c r="G7" s="4">
        <f t="shared" si="3"/>
        <v>0.88</v>
      </c>
    </row>
    <row r="8" spans="1:12" x14ac:dyDescent="0.3">
      <c r="A8" s="1">
        <v>143000</v>
      </c>
      <c r="B8" s="1">
        <v>14</v>
      </c>
      <c r="C8">
        <f t="shared" si="0"/>
        <v>28</v>
      </c>
      <c r="D8">
        <f t="shared" si="1"/>
        <v>26.32</v>
      </c>
      <c r="E8" s="2">
        <v>14</v>
      </c>
      <c r="F8">
        <f t="shared" si="2"/>
        <v>12.32</v>
      </c>
      <c r="G8" s="4">
        <f t="shared" si="3"/>
        <v>0.88</v>
      </c>
    </row>
    <row r="9" spans="1:12" x14ac:dyDescent="0.3">
      <c r="A9" s="1">
        <v>143500</v>
      </c>
      <c r="B9" s="1">
        <v>13</v>
      </c>
      <c r="C9">
        <f t="shared" si="0"/>
        <v>26</v>
      </c>
      <c r="D9">
        <f t="shared" si="1"/>
        <v>24.439999999999998</v>
      </c>
      <c r="E9" s="2">
        <v>13</v>
      </c>
      <c r="F9">
        <f t="shared" si="2"/>
        <v>11.439999999999998</v>
      </c>
      <c r="G9" s="4">
        <f t="shared" si="3"/>
        <v>0.87999999999999978</v>
      </c>
    </row>
    <row r="10" spans="1:12" x14ac:dyDescent="0.3">
      <c r="A10" s="1">
        <v>144000</v>
      </c>
      <c r="B10" s="1">
        <v>12</v>
      </c>
      <c r="C10">
        <f t="shared" si="0"/>
        <v>24</v>
      </c>
      <c r="D10">
        <f t="shared" si="1"/>
        <v>22.56</v>
      </c>
      <c r="E10" s="2">
        <v>12</v>
      </c>
      <c r="F10">
        <f t="shared" si="2"/>
        <v>10.559999999999999</v>
      </c>
      <c r="G10" s="4">
        <f t="shared" si="3"/>
        <v>0.87999999999999989</v>
      </c>
    </row>
    <row r="11" spans="1:12" x14ac:dyDescent="0.3">
      <c r="A11" s="1">
        <v>144500</v>
      </c>
      <c r="B11" s="1">
        <v>11</v>
      </c>
      <c r="C11">
        <f t="shared" si="0"/>
        <v>22</v>
      </c>
      <c r="D11">
        <f t="shared" si="1"/>
        <v>20.68</v>
      </c>
      <c r="E11" s="2">
        <v>11</v>
      </c>
      <c r="F11">
        <f t="shared" si="2"/>
        <v>9.68</v>
      </c>
      <c r="G11" s="4">
        <f t="shared" si="3"/>
        <v>0.88</v>
      </c>
    </row>
    <row r="12" spans="1:12" x14ac:dyDescent="0.3">
      <c r="A12" s="1">
        <v>145000</v>
      </c>
      <c r="B12" s="1">
        <v>10</v>
      </c>
      <c r="C12">
        <f t="shared" si="0"/>
        <v>20</v>
      </c>
      <c r="D12">
        <f t="shared" si="1"/>
        <v>18.799999999999997</v>
      </c>
      <c r="E12" s="2">
        <v>10</v>
      </c>
      <c r="F12">
        <f t="shared" si="2"/>
        <v>8.7999999999999972</v>
      </c>
      <c r="G12" s="4">
        <f t="shared" si="3"/>
        <v>0.87999999999999967</v>
      </c>
    </row>
    <row r="13" spans="1:12" x14ac:dyDescent="0.3">
      <c r="A13" s="1">
        <v>145500</v>
      </c>
      <c r="B13" s="1">
        <v>9</v>
      </c>
      <c r="C13">
        <f t="shared" si="0"/>
        <v>18</v>
      </c>
      <c r="D13">
        <f t="shared" si="1"/>
        <v>16.919999999999998</v>
      </c>
      <c r="E13" s="2">
        <v>9</v>
      </c>
      <c r="F13">
        <f t="shared" si="2"/>
        <v>7.9199999999999982</v>
      </c>
      <c r="G13" s="4">
        <f t="shared" si="3"/>
        <v>0.87999999999999978</v>
      </c>
    </row>
    <row r="14" spans="1:12" x14ac:dyDescent="0.3">
      <c r="A14" s="1">
        <v>146000</v>
      </c>
      <c r="B14" s="1">
        <v>8</v>
      </c>
      <c r="C14">
        <f t="shared" si="0"/>
        <v>16</v>
      </c>
      <c r="D14">
        <f t="shared" si="1"/>
        <v>15.04</v>
      </c>
      <c r="E14" s="2">
        <v>8</v>
      </c>
      <c r="F14">
        <f t="shared" si="2"/>
        <v>7.0399999999999991</v>
      </c>
      <c r="G14" s="4">
        <f t="shared" si="3"/>
        <v>0.87999999999999989</v>
      </c>
    </row>
    <row r="15" spans="1:12" x14ac:dyDescent="0.3">
      <c r="A15" s="1">
        <v>146500</v>
      </c>
      <c r="B15" s="1">
        <v>7</v>
      </c>
      <c r="C15">
        <f t="shared" si="0"/>
        <v>14</v>
      </c>
      <c r="D15">
        <f t="shared" si="1"/>
        <v>13.16</v>
      </c>
      <c r="E15" s="2">
        <v>7</v>
      </c>
      <c r="F15">
        <f t="shared" si="2"/>
        <v>6.16</v>
      </c>
      <c r="G15" s="4">
        <f t="shared" si="3"/>
        <v>0.88</v>
      </c>
      <c r="L15" s="2"/>
    </row>
    <row r="16" spans="1:12" x14ac:dyDescent="0.3">
      <c r="A16" s="1">
        <v>147000</v>
      </c>
      <c r="B16" s="1">
        <v>6</v>
      </c>
      <c r="C16">
        <f t="shared" si="0"/>
        <v>12</v>
      </c>
      <c r="D16">
        <f t="shared" si="1"/>
        <v>11.28</v>
      </c>
      <c r="E16" s="2">
        <v>6</v>
      </c>
      <c r="F16">
        <f t="shared" si="2"/>
        <v>5.2799999999999994</v>
      </c>
      <c r="G16" s="4">
        <f t="shared" si="3"/>
        <v>0.87999999999999989</v>
      </c>
    </row>
    <row r="17" spans="1:7" x14ac:dyDescent="0.3">
      <c r="A17" s="1">
        <v>147500</v>
      </c>
      <c r="B17" s="1">
        <v>5</v>
      </c>
      <c r="C17">
        <f t="shared" si="0"/>
        <v>10</v>
      </c>
      <c r="D17">
        <f t="shared" si="1"/>
        <v>9.3999999999999986</v>
      </c>
      <c r="E17" s="2">
        <v>5</v>
      </c>
      <c r="F17">
        <f t="shared" si="2"/>
        <v>4.3999999999999986</v>
      </c>
      <c r="G17" s="4">
        <f t="shared" si="3"/>
        <v>0.87999999999999967</v>
      </c>
    </row>
    <row r="18" spans="1:7" x14ac:dyDescent="0.3">
      <c r="A18" s="1">
        <v>148000</v>
      </c>
      <c r="B18" s="1">
        <v>4</v>
      </c>
      <c r="C18">
        <f t="shared" si="0"/>
        <v>8</v>
      </c>
      <c r="D18">
        <f t="shared" si="1"/>
        <v>7.52</v>
      </c>
      <c r="E18" s="2">
        <v>4</v>
      </c>
      <c r="F18">
        <f t="shared" si="2"/>
        <v>3.5199999999999996</v>
      </c>
      <c r="G18" s="4">
        <f t="shared" si="3"/>
        <v>0.87999999999999989</v>
      </c>
    </row>
    <row r="19" spans="1:7" x14ac:dyDescent="0.3">
      <c r="A19" s="1">
        <v>148500</v>
      </c>
      <c r="B19" s="1">
        <v>3</v>
      </c>
      <c r="C19">
        <f t="shared" si="0"/>
        <v>6</v>
      </c>
      <c r="D19">
        <f t="shared" si="1"/>
        <v>5.64</v>
      </c>
      <c r="E19" s="2">
        <v>3</v>
      </c>
      <c r="F19">
        <f t="shared" si="2"/>
        <v>2.6399999999999997</v>
      </c>
      <c r="G19" s="4">
        <f t="shared" si="3"/>
        <v>0.87999999999999989</v>
      </c>
    </row>
    <row r="20" spans="1:7" x14ac:dyDescent="0.3">
      <c r="A20" s="1">
        <v>149000</v>
      </c>
      <c r="B20" s="1">
        <v>2</v>
      </c>
      <c r="C20">
        <f t="shared" si="0"/>
        <v>4</v>
      </c>
      <c r="D20">
        <f t="shared" si="1"/>
        <v>3.76</v>
      </c>
      <c r="E20" s="2">
        <v>2</v>
      </c>
      <c r="F20">
        <f t="shared" si="2"/>
        <v>1.7599999999999998</v>
      </c>
      <c r="G20" s="4">
        <f t="shared" si="3"/>
        <v>0.87999999999999989</v>
      </c>
    </row>
    <row r="21" spans="1:7" x14ac:dyDescent="0.3">
      <c r="A21" s="1">
        <v>149500</v>
      </c>
      <c r="B21" s="1">
        <v>1</v>
      </c>
      <c r="C21">
        <f t="shared" si="0"/>
        <v>2</v>
      </c>
      <c r="D21">
        <f t="shared" si="1"/>
        <v>1.88</v>
      </c>
      <c r="E21" s="2">
        <v>1</v>
      </c>
      <c r="F21">
        <f t="shared" si="2"/>
        <v>0.87999999999999989</v>
      </c>
      <c r="G21" s="4">
        <f t="shared" si="3"/>
        <v>0.87999999999999989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="80" zoomScaleNormal="80" workbookViewId="0">
      <selection activeCell="G2" sqref="G2"/>
    </sheetView>
  </sheetViews>
  <sheetFormatPr defaultRowHeight="15.05" x14ac:dyDescent="0.3"/>
  <cols>
    <col min="1" max="1" width="14" style="1" customWidth="1"/>
    <col min="2" max="2" width="19.44140625" style="1" bestFit="1" customWidth="1"/>
    <col min="3" max="3" width="19.44140625" bestFit="1" customWidth="1"/>
    <col min="4" max="4" width="21.44140625" bestFit="1" customWidth="1"/>
    <col min="5" max="5" width="37" style="2" bestFit="1" customWidth="1"/>
    <col min="6" max="6" width="39" bestFit="1" customWidth="1"/>
    <col min="7" max="7" width="18.77734375" bestFit="1" customWidth="1"/>
  </cols>
  <sheetData>
    <row r="1" spans="1:12" x14ac:dyDescent="0.3">
      <c r="A1" s="1" t="s">
        <v>1</v>
      </c>
      <c r="B1" s="1" t="s">
        <v>2</v>
      </c>
      <c r="C1" t="s">
        <v>3</v>
      </c>
      <c r="D1" t="s">
        <v>9</v>
      </c>
      <c r="E1" s="2" t="s">
        <v>5</v>
      </c>
      <c r="F1" t="s">
        <v>10</v>
      </c>
      <c r="G1" s="3" t="s">
        <v>0</v>
      </c>
    </row>
    <row r="2" spans="1:12" x14ac:dyDescent="0.3">
      <c r="A2" s="1">
        <v>140000</v>
      </c>
      <c r="B2" s="1">
        <v>20</v>
      </c>
      <c r="C2">
        <f>B2+E2</f>
        <v>40</v>
      </c>
      <c r="D2">
        <f>1.04*C2</f>
        <v>41.6</v>
      </c>
      <c r="E2" s="2">
        <v>20</v>
      </c>
      <c r="F2">
        <f>D2-B2</f>
        <v>21.6</v>
      </c>
      <c r="G2" s="4">
        <f>F2/E2</f>
        <v>1.08</v>
      </c>
    </row>
    <row r="3" spans="1:12" x14ac:dyDescent="0.3">
      <c r="A3" s="1">
        <v>140500</v>
      </c>
      <c r="B3" s="1">
        <v>19</v>
      </c>
      <c r="C3">
        <f t="shared" ref="C3:C21" si="0">B3+E3</f>
        <v>38</v>
      </c>
      <c r="D3">
        <f t="shared" ref="D3:D21" si="1">1.04*C3</f>
        <v>39.520000000000003</v>
      </c>
      <c r="E3" s="2">
        <v>19</v>
      </c>
      <c r="F3">
        <f t="shared" ref="F3:F21" si="2">D3-B3</f>
        <v>20.520000000000003</v>
      </c>
      <c r="G3" s="4">
        <f t="shared" ref="G3:G21" si="3">F3/E3</f>
        <v>1.08</v>
      </c>
    </row>
    <row r="4" spans="1:12" x14ac:dyDescent="0.3">
      <c r="A4" s="1">
        <v>141000</v>
      </c>
      <c r="B4" s="1">
        <v>18</v>
      </c>
      <c r="C4">
        <f t="shared" si="0"/>
        <v>36</v>
      </c>
      <c r="D4">
        <f t="shared" si="1"/>
        <v>37.44</v>
      </c>
      <c r="E4" s="2">
        <v>18</v>
      </c>
      <c r="F4">
        <f t="shared" si="2"/>
        <v>19.439999999999998</v>
      </c>
      <c r="G4" s="4">
        <f t="shared" si="3"/>
        <v>1.0799999999999998</v>
      </c>
    </row>
    <row r="5" spans="1:12" x14ac:dyDescent="0.3">
      <c r="A5" s="1">
        <v>141500</v>
      </c>
      <c r="B5" s="1">
        <v>17</v>
      </c>
      <c r="C5">
        <f t="shared" si="0"/>
        <v>34</v>
      </c>
      <c r="D5">
        <f t="shared" si="1"/>
        <v>35.36</v>
      </c>
      <c r="E5" s="2">
        <v>17</v>
      </c>
      <c r="F5">
        <f t="shared" si="2"/>
        <v>18.36</v>
      </c>
      <c r="G5" s="4">
        <f t="shared" si="3"/>
        <v>1.08</v>
      </c>
    </row>
    <row r="6" spans="1:12" x14ac:dyDescent="0.3">
      <c r="A6" s="1">
        <v>142000</v>
      </c>
      <c r="B6" s="1">
        <v>16</v>
      </c>
      <c r="C6">
        <f t="shared" si="0"/>
        <v>32</v>
      </c>
      <c r="D6">
        <f t="shared" si="1"/>
        <v>33.28</v>
      </c>
      <c r="E6" s="2">
        <v>16</v>
      </c>
      <c r="F6">
        <f t="shared" si="2"/>
        <v>17.28</v>
      </c>
      <c r="G6" s="4">
        <f t="shared" si="3"/>
        <v>1.08</v>
      </c>
    </row>
    <row r="7" spans="1:12" x14ac:dyDescent="0.3">
      <c r="A7" s="1">
        <v>142500</v>
      </c>
      <c r="B7" s="1">
        <v>15</v>
      </c>
      <c r="C7">
        <f t="shared" si="0"/>
        <v>30</v>
      </c>
      <c r="D7">
        <f t="shared" si="1"/>
        <v>31.200000000000003</v>
      </c>
      <c r="E7" s="2">
        <v>15</v>
      </c>
      <c r="F7">
        <f t="shared" si="2"/>
        <v>16.200000000000003</v>
      </c>
      <c r="G7" s="4">
        <f t="shared" si="3"/>
        <v>1.0800000000000003</v>
      </c>
    </row>
    <row r="8" spans="1:12" x14ac:dyDescent="0.3">
      <c r="A8" s="1">
        <v>143000</v>
      </c>
      <c r="B8" s="1">
        <v>14</v>
      </c>
      <c r="C8">
        <f t="shared" si="0"/>
        <v>28</v>
      </c>
      <c r="D8">
        <f t="shared" si="1"/>
        <v>29.12</v>
      </c>
      <c r="E8" s="2">
        <v>14</v>
      </c>
      <c r="F8">
        <f t="shared" si="2"/>
        <v>15.120000000000001</v>
      </c>
      <c r="G8" s="4">
        <f t="shared" si="3"/>
        <v>1.08</v>
      </c>
    </row>
    <row r="9" spans="1:12" x14ac:dyDescent="0.3">
      <c r="A9" s="1">
        <v>143500</v>
      </c>
      <c r="B9" s="1">
        <v>13</v>
      </c>
      <c r="C9">
        <f t="shared" si="0"/>
        <v>26</v>
      </c>
      <c r="D9">
        <f t="shared" si="1"/>
        <v>27.04</v>
      </c>
      <c r="E9" s="2">
        <v>13</v>
      </c>
      <c r="F9">
        <f t="shared" si="2"/>
        <v>14.04</v>
      </c>
      <c r="G9" s="4">
        <f t="shared" si="3"/>
        <v>1.0799999999999998</v>
      </c>
    </row>
    <row r="10" spans="1:12" x14ac:dyDescent="0.3">
      <c r="A10" s="1">
        <v>144000</v>
      </c>
      <c r="B10" s="1">
        <v>12</v>
      </c>
      <c r="C10">
        <f t="shared" si="0"/>
        <v>24</v>
      </c>
      <c r="D10">
        <f t="shared" si="1"/>
        <v>24.96</v>
      </c>
      <c r="E10" s="2">
        <v>12</v>
      </c>
      <c r="F10">
        <f t="shared" si="2"/>
        <v>12.96</v>
      </c>
      <c r="G10" s="4">
        <f t="shared" si="3"/>
        <v>1.08</v>
      </c>
    </row>
    <row r="11" spans="1:12" x14ac:dyDescent="0.3">
      <c r="A11" s="1">
        <v>144500</v>
      </c>
      <c r="B11" s="1">
        <v>11</v>
      </c>
      <c r="C11">
        <f t="shared" si="0"/>
        <v>22</v>
      </c>
      <c r="D11">
        <f t="shared" si="1"/>
        <v>22.880000000000003</v>
      </c>
      <c r="E11" s="2">
        <v>11</v>
      </c>
      <c r="F11">
        <f t="shared" si="2"/>
        <v>11.880000000000003</v>
      </c>
      <c r="G11" s="4">
        <f t="shared" si="3"/>
        <v>1.0800000000000003</v>
      </c>
    </row>
    <row r="12" spans="1:12" x14ac:dyDescent="0.3">
      <c r="A12" s="1">
        <v>145000</v>
      </c>
      <c r="B12" s="1">
        <v>10</v>
      </c>
      <c r="C12">
        <f t="shared" si="0"/>
        <v>20</v>
      </c>
      <c r="D12">
        <f t="shared" si="1"/>
        <v>20.8</v>
      </c>
      <c r="E12" s="2">
        <v>10</v>
      </c>
      <c r="F12">
        <f t="shared" si="2"/>
        <v>10.8</v>
      </c>
      <c r="G12" s="4">
        <f t="shared" si="3"/>
        <v>1.08</v>
      </c>
    </row>
    <row r="13" spans="1:12" x14ac:dyDescent="0.3">
      <c r="A13" s="1">
        <v>145500</v>
      </c>
      <c r="B13" s="1">
        <v>9</v>
      </c>
      <c r="C13">
        <f t="shared" si="0"/>
        <v>18</v>
      </c>
      <c r="D13">
        <f t="shared" si="1"/>
        <v>18.72</v>
      </c>
      <c r="E13" s="2">
        <v>9</v>
      </c>
      <c r="F13">
        <f t="shared" si="2"/>
        <v>9.7199999999999989</v>
      </c>
      <c r="G13" s="4">
        <f t="shared" si="3"/>
        <v>1.0799999999999998</v>
      </c>
    </row>
    <row r="14" spans="1:12" x14ac:dyDescent="0.3">
      <c r="A14" s="1">
        <v>146000</v>
      </c>
      <c r="B14" s="1">
        <v>8</v>
      </c>
      <c r="C14">
        <f t="shared" si="0"/>
        <v>16</v>
      </c>
      <c r="D14">
        <f t="shared" si="1"/>
        <v>16.64</v>
      </c>
      <c r="E14" s="2">
        <v>8</v>
      </c>
      <c r="F14">
        <f t="shared" si="2"/>
        <v>8.64</v>
      </c>
      <c r="G14" s="4">
        <f t="shared" si="3"/>
        <v>1.08</v>
      </c>
    </row>
    <row r="15" spans="1:12" x14ac:dyDescent="0.3">
      <c r="A15" s="1">
        <v>146500</v>
      </c>
      <c r="B15" s="1">
        <v>7</v>
      </c>
      <c r="C15">
        <f t="shared" si="0"/>
        <v>14</v>
      </c>
      <c r="D15">
        <f t="shared" si="1"/>
        <v>14.56</v>
      </c>
      <c r="E15" s="2">
        <v>7</v>
      </c>
      <c r="F15">
        <f t="shared" si="2"/>
        <v>7.5600000000000005</v>
      </c>
      <c r="G15" s="4">
        <f t="shared" si="3"/>
        <v>1.08</v>
      </c>
      <c r="L15" s="2"/>
    </row>
    <row r="16" spans="1:12" x14ac:dyDescent="0.3">
      <c r="A16" s="1">
        <v>147000</v>
      </c>
      <c r="B16" s="1">
        <v>6</v>
      </c>
      <c r="C16">
        <f t="shared" si="0"/>
        <v>12</v>
      </c>
      <c r="D16">
        <f t="shared" si="1"/>
        <v>12.48</v>
      </c>
      <c r="E16" s="2">
        <v>6</v>
      </c>
      <c r="F16">
        <f t="shared" si="2"/>
        <v>6.48</v>
      </c>
      <c r="G16" s="4">
        <f t="shared" si="3"/>
        <v>1.08</v>
      </c>
    </row>
    <row r="17" spans="1:7" x14ac:dyDescent="0.3">
      <c r="A17" s="1">
        <v>147500</v>
      </c>
      <c r="B17" s="1">
        <v>5</v>
      </c>
      <c r="C17">
        <f t="shared" si="0"/>
        <v>10</v>
      </c>
      <c r="D17">
        <f t="shared" si="1"/>
        <v>10.4</v>
      </c>
      <c r="E17" s="2">
        <v>5</v>
      </c>
      <c r="F17">
        <f t="shared" si="2"/>
        <v>5.4</v>
      </c>
      <c r="G17" s="4">
        <f t="shared" si="3"/>
        <v>1.08</v>
      </c>
    </row>
    <row r="18" spans="1:7" x14ac:dyDescent="0.3">
      <c r="A18" s="1">
        <v>148000</v>
      </c>
      <c r="B18" s="1">
        <v>4</v>
      </c>
      <c r="C18">
        <f t="shared" si="0"/>
        <v>8</v>
      </c>
      <c r="D18">
        <f t="shared" si="1"/>
        <v>8.32</v>
      </c>
      <c r="E18" s="2">
        <v>4</v>
      </c>
      <c r="F18">
        <f t="shared" si="2"/>
        <v>4.32</v>
      </c>
      <c r="G18" s="4">
        <f t="shared" si="3"/>
        <v>1.08</v>
      </c>
    </row>
    <row r="19" spans="1:7" x14ac:dyDescent="0.3">
      <c r="A19" s="1">
        <v>148500</v>
      </c>
      <c r="B19" s="1">
        <v>3</v>
      </c>
      <c r="C19">
        <f t="shared" si="0"/>
        <v>6</v>
      </c>
      <c r="D19">
        <f t="shared" si="1"/>
        <v>6.24</v>
      </c>
      <c r="E19" s="2">
        <v>3</v>
      </c>
      <c r="F19">
        <f t="shared" si="2"/>
        <v>3.24</v>
      </c>
      <c r="G19" s="4">
        <f t="shared" si="3"/>
        <v>1.08</v>
      </c>
    </row>
    <row r="20" spans="1:7" x14ac:dyDescent="0.3">
      <c r="A20" s="1">
        <v>149000</v>
      </c>
      <c r="B20" s="1">
        <v>2</v>
      </c>
      <c r="C20">
        <f t="shared" si="0"/>
        <v>4</v>
      </c>
      <c r="D20">
        <f t="shared" si="1"/>
        <v>4.16</v>
      </c>
      <c r="E20" s="2">
        <v>2</v>
      </c>
      <c r="F20">
        <f t="shared" si="2"/>
        <v>2.16</v>
      </c>
      <c r="G20" s="4">
        <f t="shared" si="3"/>
        <v>1.08</v>
      </c>
    </row>
    <row r="21" spans="1:7" x14ac:dyDescent="0.3">
      <c r="A21" s="1">
        <v>149500</v>
      </c>
      <c r="B21" s="1">
        <v>1</v>
      </c>
      <c r="C21">
        <f t="shared" si="0"/>
        <v>2</v>
      </c>
      <c r="D21">
        <f t="shared" si="1"/>
        <v>2.08</v>
      </c>
      <c r="E21" s="2">
        <v>1</v>
      </c>
      <c r="F21">
        <f t="shared" si="2"/>
        <v>1.08</v>
      </c>
      <c r="G21" s="4">
        <f t="shared" si="3"/>
        <v>1.08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model ratio of 1.01</vt:lpstr>
      <vt:lpstr>model ratio of 0.94</vt:lpstr>
      <vt:lpstr>model ratio of 1.04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2024-09-18T11:43:21Z</dcterms:modified>
</cp:coreProperties>
</file>