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murphy_benjamin_epa_gov/Documents/Projects/Darrell/Manuscript/ACP/"/>
    </mc:Choice>
  </mc:AlternateContent>
  <xr:revisionPtr revIDLastSave="0" documentId="8_{0520704C-BE25-46F8-87D5-1BD18FCABA5C}" xr6:coauthVersionLast="47" xr6:coauthVersionMax="47" xr10:uidLastSave="{00000000-0000-0000-0000-000000000000}"/>
  <bookViews>
    <workbookView xWindow="0" yWindow="315" windowWidth="18645" windowHeight="10260" tabRatio="740" activeTab="8" xr2:uid="{DE7C1433-F557-4270-BD6B-AA4B4649A1FD}"/>
  </bookViews>
  <sheets>
    <sheet name="Table S1a" sheetId="10" r:id="rId1"/>
    <sheet name="Table S1b" sheetId="8" r:id="rId2"/>
    <sheet name="Table S1c" sheetId="9" r:id="rId3"/>
    <sheet name="Table S2" sheetId="2" r:id="rId4"/>
    <sheet name="Table S3" sheetId="3" r:id="rId5"/>
    <sheet name="Table S4" sheetId="15" r:id="rId6"/>
    <sheet name="Table S5" sheetId="7" r:id="rId7"/>
    <sheet name="Table S8" sheetId="14" r:id="rId8"/>
    <sheet name="Table S10" sheetId="13" r:id="rId9"/>
    <sheet name="Table S11" sheetId="12" r:id="rId10"/>
    <sheet name="Table S12" sheetId="11"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8" i="14" l="1"/>
  <c r="E48" i="14"/>
  <c r="F48" i="14"/>
  <c r="G48" i="14"/>
  <c r="H48" i="14"/>
  <c r="I48" i="14"/>
  <c r="J48" i="14"/>
  <c r="C48" i="14"/>
</calcChain>
</file>

<file path=xl/sharedStrings.xml><?xml version="1.0" encoding="utf-8"?>
<sst xmlns="http://schemas.openxmlformats.org/spreadsheetml/2006/main" count="2272" uniqueCount="1360">
  <si>
    <t>Source</t>
  </si>
  <si>
    <t>Source_Name</t>
  </si>
  <si>
    <t>Sector</t>
  </si>
  <si>
    <t>Subsector</t>
  </si>
  <si>
    <t>Fuel</t>
  </si>
  <si>
    <t>Gas Emissions</t>
  </si>
  <si>
    <t>Particle Emissions</t>
  </si>
  <si>
    <t>VOC</t>
  </si>
  <si>
    <t>NMOG</t>
  </si>
  <si>
    <t>PM2.5</t>
  </si>
  <si>
    <t>OM</t>
  </si>
  <si>
    <t>SPECIATE VOC Profile</t>
  </si>
  <si>
    <t>VOC (kt)</t>
  </si>
  <si>
    <t>NMOG (kt)</t>
  </si>
  <si>
    <t>SPECIATE PM Profile</t>
  </si>
  <si>
    <t>PM2.5 (kt)</t>
  </si>
  <si>
    <t>OM (kt)</t>
  </si>
  <si>
    <t>EF_OM (mg/kg)</t>
  </si>
  <si>
    <t>Pre-Tier 2 E10 Exhaust; Gasoline pre2004; Cold Start</t>
  </si>
  <si>
    <t>Onroad</t>
  </si>
  <si>
    <t>Start</t>
  </si>
  <si>
    <t>Gasoline</t>
  </si>
  <si>
    <t>8751a</t>
  </si>
  <si>
    <t>Tier 2 E10 Exhaust; Gasoline 2001-2004; Cold Start</t>
  </si>
  <si>
    <t>Tier 2 E10 Exhaust; Gasoline 2004+; Cold Start</t>
  </si>
  <si>
    <t>Pre-Tier 2 E10 Exhaust; Gasoline pre2004; Hot Stabilized Running</t>
  </si>
  <si>
    <t>Running</t>
  </si>
  <si>
    <t>Tier 2 E10 Exhaust; Gasoline 2001-2004; Hot Stabilized Running</t>
  </si>
  <si>
    <t>Tier 2 E10 Exhaust; Gasoline 2004+; Hot Stabilized Running</t>
  </si>
  <si>
    <t>Conventional Heavy Duty Diesel Exhaust - Idle, pre-2007; Non-DPF</t>
  </si>
  <si>
    <t>Idle</t>
  </si>
  <si>
    <t>Diesel</t>
  </si>
  <si>
    <t>Conventional Heavy Duty Diesel Exhaust - pre-2007; pre-DPF; start</t>
  </si>
  <si>
    <t>Conventional Heavy Duty Diesel Exhaust - pre-2007; pre-DPF; running</t>
  </si>
  <si>
    <t>Heavy Duty Diesel Exhaust, 2007-2009; DPF</t>
  </si>
  <si>
    <t>Heavy Duty Diesel Exhaust, 2010+; DPF+SCR</t>
  </si>
  <si>
    <t>95335a</t>
  </si>
  <si>
    <t>CNG - no aftertreatment</t>
  </si>
  <si>
    <t>CNG</t>
  </si>
  <si>
    <t>CNG – oxidation catalyst</t>
  </si>
  <si>
    <t>Tier 2 E85 Exhaust; Cold Start</t>
  </si>
  <si>
    <t>E85</t>
  </si>
  <si>
    <t>Tier 2 E85 Exhaust; Hot Running</t>
  </si>
  <si>
    <t>SI 2-stroke E0</t>
  </si>
  <si>
    <t>Nonroad</t>
  </si>
  <si>
    <t>SI 2-stroke E10</t>
  </si>
  <si>
    <t>SI 4-stroke E0</t>
  </si>
  <si>
    <t>SI 4-stroke E10</t>
  </si>
  <si>
    <t>CI Tier 0</t>
  </si>
  <si>
    <t>CI Tier 1</t>
  </si>
  <si>
    <t>CI Tier 2</t>
  </si>
  <si>
    <t>CI Tier 3</t>
  </si>
  <si>
    <t>CI Tier 4; No DPF</t>
  </si>
  <si>
    <t>CI Tier 4 DPF; no SCR</t>
  </si>
  <si>
    <t>CI Tier 4 DPF + SCR</t>
  </si>
  <si>
    <t>CNG - Oxidation Catalyst</t>
  </si>
  <si>
    <t>LPG Exhaust</t>
  </si>
  <si>
    <t>LPG</t>
  </si>
  <si>
    <t>Airports: AGS gas</t>
  </si>
  <si>
    <t>Air/Marine/Rail</t>
  </si>
  <si>
    <t>Airport</t>
  </si>
  <si>
    <t>Airports: AGS diesel</t>
  </si>
  <si>
    <t>Airports: Aircraft Aviation Gasoline</t>
  </si>
  <si>
    <t>Aviation Gasoline</t>
  </si>
  <si>
    <t>Airports: Aircraft Jetfuel</t>
  </si>
  <si>
    <t>Gas-Turbine</t>
  </si>
  <si>
    <t>Class I Line Haul</t>
  </si>
  <si>
    <t>Rail</t>
  </si>
  <si>
    <t>Class II/III Line Haul</t>
  </si>
  <si>
    <t>Commuter</t>
  </si>
  <si>
    <t>Passenger</t>
  </si>
  <si>
    <t>Yard Locomotives</t>
  </si>
  <si>
    <t>CMV diesel</t>
  </si>
  <si>
    <t>Marine</t>
  </si>
  <si>
    <t>95331NEIHP</t>
  </si>
  <si>
    <t>CMV residual</t>
  </si>
  <si>
    <t>Residual_Oil</t>
  </si>
  <si>
    <t>5675AE6</t>
  </si>
  <si>
    <t>E10 Evap vapor venting</t>
  </si>
  <si>
    <t>Evaporative</t>
  </si>
  <si>
    <t>E10 Evap permeation</t>
  </si>
  <si>
    <t>E10 Evap headspace</t>
  </si>
  <si>
    <t>E10 Evap liquid (leaks, spillage)</t>
  </si>
  <si>
    <t>Liquid diesel (refueling spillage)</t>
  </si>
  <si>
    <t>Diesel Fuel</t>
  </si>
  <si>
    <t>95120a</t>
  </si>
  <si>
    <t>Onroad E85 Evap</t>
  </si>
  <si>
    <t>Ethanol (E-85)</t>
  </si>
  <si>
    <t>SI gasoline evap E10</t>
  </si>
  <si>
    <t>SI gasoline evap reformulated</t>
  </si>
  <si>
    <t>SI Headspace E0</t>
  </si>
  <si>
    <t>SI Headspace E10</t>
  </si>
  <si>
    <t>SI permeation E0</t>
  </si>
  <si>
    <t>SI permeation E10</t>
  </si>
  <si>
    <t>IVOC/GROC</t>
  </si>
  <si>
    <t>Speciation Profile*</t>
  </si>
  <si>
    <t>Reference</t>
  </si>
  <si>
    <t>Gas_Cold_Start</t>
  </si>
  <si>
    <t>Zhao et al. (2016)</t>
  </si>
  <si>
    <t>Gas_Hot_Running</t>
  </si>
  <si>
    <t>Diesel_NonDPF</t>
  </si>
  <si>
    <t>Zhao et al. (2015)</t>
  </si>
  <si>
    <t>Diesel_DPF</t>
  </si>
  <si>
    <t>Lu et al., (2018)</t>
  </si>
  <si>
    <t>Gas_Nonroad</t>
  </si>
  <si>
    <t>Diesel_Nonroad</t>
  </si>
  <si>
    <t>Zhao et al. (2015); Jathar et al. (2017)</t>
  </si>
  <si>
    <t>Gas_Turbine</t>
  </si>
  <si>
    <t>Lu et al., (2018); Presto et al. (2011)</t>
  </si>
  <si>
    <t>ResidualOil_Marine</t>
  </si>
  <si>
    <t>Huang et al. (2018)</t>
  </si>
  <si>
    <t>E10 Evap</t>
  </si>
  <si>
    <t>Gorse et al. (1997)</t>
  </si>
  <si>
    <t>E10 evap permeation</t>
  </si>
  <si>
    <t>Haskew and Liberty (2010)</t>
  </si>
  <si>
    <t>E10 Headspace</t>
  </si>
  <si>
    <t>OTAQ (2011)</t>
  </si>
  <si>
    <t>Diesel Headspace</t>
  </si>
  <si>
    <t>Gentner et al. (2012)</t>
  </si>
  <si>
    <t>E85 Evap</t>
  </si>
  <si>
    <t>Haskew and Liberty (2011)</t>
  </si>
  <si>
    <t>Gasoline Vehicle - Evaporative emission - E10 ethanol gasoline</t>
  </si>
  <si>
    <t>Gasoline Vehicle - Evaporative emission - Reformulated gasoline</t>
  </si>
  <si>
    <t xml:space="preserve">Gasoline Headspace Vapor - 0% Ethanol (E0) Combined - EPAct/V2/E-89 Program </t>
  </si>
  <si>
    <t xml:space="preserve">Gasoline Headspace Vapor - 10% Ethanol (E10) Combined - EPAct/V2/E-89 Program </t>
  </si>
  <si>
    <t>Diurnal Permeation Evaporative Emissions from Gasoline Vehicles using 0% Ethanol - Combined - Composite Profile</t>
  </si>
  <si>
    <t>Diurnal Permeation Evaporative Emissions from Gasoline Vehicles using 10% Ethanol - Combined - Composite Profile</t>
  </si>
  <si>
    <t>Species</t>
  </si>
  <si>
    <t>CAS</t>
  </si>
  <si>
    <t>SPECIATE ID</t>
  </si>
  <si>
    <t>log10(C*)</t>
  </si>
  <si>
    <t>ROCP6ALK</t>
  </si>
  <si>
    <t>ROCP5ALK</t>
  </si>
  <si>
    <t>ROCP4ALK</t>
  </si>
  <si>
    <t>ROCP3ALK</t>
  </si>
  <si>
    <t>ROCP6ARO</t>
  </si>
  <si>
    <t>ROCP5ARO</t>
  </si>
  <si>
    <t>ROCP6BRN</t>
  </si>
  <si>
    <t>ROCP5BRN</t>
  </si>
  <si>
    <t>ROCP4BRN</t>
  </si>
  <si>
    <t>ROCP3BRN</t>
  </si>
  <si>
    <t>ROCP6CYC</t>
  </si>
  <si>
    <t>ROCP5CYC</t>
  </si>
  <si>
    <t>ROCP4CYC</t>
  </si>
  <si>
    <t>ROCP3CYC</t>
  </si>
  <si>
    <t>Dodecane</t>
  </si>
  <si>
    <t>112-40-3</t>
  </si>
  <si>
    <t>Tridecane</t>
  </si>
  <si>
    <t>629-50-5</t>
  </si>
  <si>
    <t>Tetradecane</t>
  </si>
  <si>
    <t>629-59-4</t>
  </si>
  <si>
    <t>Pentadecane</t>
  </si>
  <si>
    <t>629-62-9</t>
  </si>
  <si>
    <t>Hexadecane</t>
  </si>
  <si>
    <t>544-76-3</t>
  </si>
  <si>
    <t>Heptadecane</t>
  </si>
  <si>
    <t>629-78-7</t>
  </si>
  <si>
    <t>Naphthalene</t>
  </si>
  <si>
    <t>91-20-3</t>
  </si>
  <si>
    <t>2-methylnaphthalene</t>
  </si>
  <si>
    <t>91-57-6</t>
  </si>
  <si>
    <t>1-methylnaphthalene</t>
  </si>
  <si>
    <t>90-12-0</t>
  </si>
  <si>
    <t>ID</t>
  </si>
  <si>
    <t>ROCN2ALK</t>
  </si>
  <si>
    <t>ROCN1ALK</t>
  </si>
  <si>
    <t>ROCP0ALK</t>
  </si>
  <si>
    <t>ROCP1ALK</t>
  </si>
  <si>
    <t>ROCP2ALK</t>
  </si>
  <si>
    <t>Source Name</t>
  </si>
  <si>
    <t>Fuel rate</t>
  </si>
  <si>
    <t xml:space="preserve">Emission rate </t>
  </si>
  <si>
    <t>Per Start (kg/start)</t>
  </si>
  <si>
    <t>Per Mile (kg/mile)</t>
  </si>
  <si>
    <t>Pollutant</t>
  </si>
  <si>
    <t xml:space="preserve"> Per Phase 1 (kg)</t>
  </si>
  <si>
    <t>Estimated Fuel Used (kt)*</t>
  </si>
  <si>
    <t>EF_NMOG (mg/kg)**</t>
  </si>
  <si>
    <t xml:space="preserve">** The emission rate for the start processes (Sources 1, 2, 3, 8 and 14) include both start and running emissions over Phase 1 of the LA-92 cycle as discussed in Table S1a. As such, the start emisison factors (g/kg) are different than what would be obtained from dividing the start emissions by the fuel consumed from start.  </t>
  </si>
  <si>
    <t>EF_NMOG (mg/kg)</t>
  </si>
  <si>
    <t>EC/PM</t>
  </si>
  <si>
    <t>CI Tier 4, DPF + SCR</t>
  </si>
  <si>
    <t>CI Tier 4, DPF no SCR</t>
  </si>
  <si>
    <t>CI Tier 4, no DPF</t>
  </si>
  <si>
    <t>NA</t>
  </si>
  <si>
    <t>Combined</t>
  </si>
  <si>
    <t>Airports: AGS Gasoline</t>
  </si>
  <si>
    <t>Per Start (mg/start)</t>
  </si>
  <si>
    <t>Per Mile (mg/mile)</t>
  </si>
  <si>
    <t xml:space="preserve"> Per Phase 1 (mg)</t>
  </si>
  <si>
    <t>Phase 1 Fuel-based Emission Rate (mg/kg)</t>
  </si>
  <si>
    <t>Pre-Tier 2 E10 Exhaust; Gasoline pre2001; Cold Start</t>
  </si>
  <si>
    <t>onroad</t>
  </si>
  <si>
    <t>Pre-Tier 2 E10 Exhaust; Gasoline pre2001; Hot Stabilized Running</t>
  </si>
  <si>
    <t>Compressed Natural Gas (CNG)</t>
  </si>
  <si>
    <t>95219a</t>
  </si>
  <si>
    <t>95220a</t>
  </si>
  <si>
    <t>nonroad</t>
  </si>
  <si>
    <t>Aircraft</t>
  </si>
  <si>
    <t>Aircraft: AvGas</t>
  </si>
  <si>
    <t>Aircraft: Jet Fuel</t>
  </si>
  <si>
    <t>Jet Fuel</t>
  </si>
  <si>
    <t>Marine Diesel</t>
  </si>
  <si>
    <t>Residual Fuel Oil</t>
  </si>
  <si>
    <t>Particle emissions</t>
  </si>
  <si>
    <t>EC/PM Fraction</t>
  </si>
  <si>
    <t>EF_OM (mg/kg) **</t>
  </si>
  <si>
    <t xml:space="preserve">*** The emission rate for Airport Ground Support (Sources 29 and 30), were estimated from MOVES3. The emissions inventory for Airport Ground Support are from the 2016v1 platform, which were adjusted from airport ground support estimated from FAA’s Aviation Environmental Design Tool (AEDT). The fuel used is estimated by dividing the emissions from AEDT by the emission rate estimated from MOVES. The fuel estimated from MOVES3 from these sources is similar for diesel, but significantly higher for gasoline. </t>
  </si>
  <si>
    <t>Estimated Fuel Used (metric tons)</t>
  </si>
  <si>
    <t>VOC (kg)</t>
  </si>
  <si>
    <t>NMOG (kg)</t>
  </si>
  <si>
    <t>PM2.5 (kg)</t>
  </si>
  <si>
    <t>OM (kg)</t>
  </si>
  <si>
    <t>* Annual fuel use for air, marine, and rail sources (#29-39) were calculated by dividing total NMOG emissions by the EF_NMOG emission factors.</t>
  </si>
  <si>
    <t>Tier 2 E10 Exhaust; Gasoline 2001-2003; Cold Start</t>
  </si>
  <si>
    <t>Tier 2 E10 Exhaust; Gasoline 2001-2003; Hot Stabilized Running</t>
  </si>
  <si>
    <t>Model Species</t>
  </si>
  <si>
    <t>Conventional Pollutant</t>
  </si>
  <si>
    <t>Onroad Diesel</t>
  </si>
  <si>
    <t>Nonroad Diesel</t>
  </si>
  <si>
    <t>Mobile</t>
  </si>
  <si>
    <t>IVOCP6ALK</t>
  </si>
  <si>
    <t>IVOCP5ALK</t>
  </si>
  <si>
    <t>IVOCP4ALK</t>
  </si>
  <si>
    <t>IVOCP3ALK</t>
  </si>
  <si>
    <t>IVOCP6ARO</t>
  </si>
  <si>
    <t>IVOCP5ARO</t>
  </si>
  <si>
    <t>NAPHTHALENE</t>
  </si>
  <si>
    <t>IVOCALK</t>
  </si>
  <si>
    <t>IVOCARO</t>
  </si>
  <si>
    <t>Total IVOC</t>
  </si>
  <si>
    <t>SVOCP2</t>
  </si>
  <si>
    <t>SVOCP1</t>
  </si>
  <si>
    <t>SVOCP0</t>
  </si>
  <si>
    <t>SVOCN1</t>
  </si>
  <si>
    <t>POA</t>
  </si>
  <si>
    <t>Source Aggregation</t>
  </si>
  <si>
    <t>CROC</t>
  </si>
  <si>
    <t>GROC</t>
  </si>
  <si>
    <t>Inventoried Pollutant</t>
  </si>
  <si>
    <t>Ambient Pollutant</t>
  </si>
  <si>
    <t>PM-OM</t>
  </si>
  <si>
    <t>SOA</t>
  </si>
  <si>
    <t>Annual</t>
  </si>
  <si>
    <t>Winter</t>
  </si>
  <si>
    <t>Spring</t>
  </si>
  <si>
    <t>Summer</t>
  </si>
  <si>
    <t>Autumn</t>
  </si>
  <si>
    <t>Std</t>
  </si>
  <si>
    <t>Without Marine</t>
  </si>
  <si>
    <t>Gas</t>
  </si>
  <si>
    <t>Onroad Gas</t>
  </si>
  <si>
    <t>Nonroad Gas</t>
  </si>
  <si>
    <t>OA</t>
  </si>
  <si>
    <t>PM-OM + NMOG</t>
  </si>
  <si>
    <t>Region</t>
  </si>
  <si>
    <t>Season</t>
  </si>
  <si>
    <t>NMB</t>
  </si>
  <si>
    <t>MB</t>
  </si>
  <si>
    <t>RMSE</t>
  </si>
  <si>
    <t>COR</t>
  </si>
  <si>
    <t>WE</t>
  </si>
  <si>
    <t>SW</t>
  </si>
  <si>
    <t>NW</t>
  </si>
  <si>
    <t>NR</t>
  </si>
  <si>
    <t>SO</t>
  </si>
  <si>
    <t>SE</t>
  </si>
  <si>
    <t>UM</t>
  </si>
  <si>
    <t>OV</t>
  </si>
  <si>
    <t>NE</t>
  </si>
  <si>
    <t>100CROC</t>
  </si>
  <si>
    <t>Aluminum</t>
  </si>
  <si>
    <t>Antimony</t>
  </si>
  <si>
    <t>Arsenic</t>
  </si>
  <si>
    <t>Barium</t>
  </si>
  <si>
    <t>Cadmium</t>
  </si>
  <si>
    <t>Calcium</t>
  </si>
  <si>
    <t>Chromium</t>
  </si>
  <si>
    <t>Cobalt</t>
  </si>
  <si>
    <t>Copper</t>
  </si>
  <si>
    <t>Indium</t>
  </si>
  <si>
    <t>Iron</t>
  </si>
  <si>
    <t>Lanthanum</t>
  </si>
  <si>
    <t>Lead</t>
  </si>
  <si>
    <t>Magnesium</t>
  </si>
  <si>
    <t>Manganese</t>
  </si>
  <si>
    <t>Molybdenum</t>
  </si>
  <si>
    <t>Nickel</t>
  </si>
  <si>
    <t>Nitrate</t>
  </si>
  <si>
    <t>Palladium</t>
  </si>
  <si>
    <t>Phosphorus</t>
  </si>
  <si>
    <t>Potassium</t>
  </si>
  <si>
    <t>Rubidium</t>
  </si>
  <si>
    <t>Silicon</t>
  </si>
  <si>
    <t>Silver</t>
  </si>
  <si>
    <t>Sodium</t>
  </si>
  <si>
    <t>Strontium</t>
  </si>
  <si>
    <t>Sulfate</t>
  </si>
  <si>
    <t>Sulfur</t>
  </si>
  <si>
    <t>Tin</t>
  </si>
  <si>
    <t>Titanium</t>
  </si>
  <si>
    <t>Vanadium</t>
  </si>
  <si>
    <t>Zinc</t>
  </si>
  <si>
    <t>Ammonium</t>
  </si>
  <si>
    <t>Chlorine atom</t>
  </si>
  <si>
    <t>Elemental Carbon</t>
  </si>
  <si>
    <t>Bromine Atom</t>
  </si>
  <si>
    <t>Potassium ion</t>
  </si>
  <si>
    <t>Metal-bound Oxygen</t>
  </si>
  <si>
    <t>Other Unspeciated PM2.5</t>
  </si>
  <si>
    <t>101CROC</t>
  </si>
  <si>
    <t>102CROC</t>
  </si>
  <si>
    <t>103CROC</t>
  </si>
  <si>
    <t>104CROC</t>
  </si>
  <si>
    <t>105CROC</t>
  </si>
  <si>
    <t>106CROC</t>
  </si>
  <si>
    <t>107CROC</t>
  </si>
  <si>
    <t>108CROC</t>
  </si>
  <si>
    <t>109CROC</t>
  </si>
  <si>
    <t>110CROC</t>
  </si>
  <si>
    <t>111CROC</t>
  </si>
  <si>
    <t>112CROC</t>
  </si>
  <si>
    <t>113CROC</t>
  </si>
  <si>
    <t>114CROC</t>
  </si>
  <si>
    <t>100GROC</t>
  </si>
  <si>
    <t>Name</t>
  </si>
  <si>
    <t>Species ID</t>
  </si>
  <si>
    <t>(1-methyl-propyl) benzene</t>
  </si>
  <si>
    <t>(2-methyl-propyl) benzene</t>
  </si>
  <si>
    <t>1,1-dimethylcyclohexane</t>
  </si>
  <si>
    <t>1,2,3,4-tetramethylbenzene</t>
  </si>
  <si>
    <t>1,2-diethyl-benzene</t>
  </si>
  <si>
    <t>1,3-butadiene</t>
  </si>
  <si>
    <t>1,3-diethyl-benzene</t>
  </si>
  <si>
    <t>1,4-diethyl-benzene</t>
  </si>
  <si>
    <t>1-heptene</t>
  </si>
  <si>
    <t>1-hexene</t>
  </si>
  <si>
    <t>1-methyl-2-ethyl-benzene</t>
  </si>
  <si>
    <t>1-nonene</t>
  </si>
  <si>
    <t>1-octene</t>
  </si>
  <si>
    <t>1-pentene</t>
  </si>
  <si>
    <t>2,4,4-trimethyl-1-pentene</t>
  </si>
  <si>
    <t>2,5-dimethylheptane</t>
  </si>
  <si>
    <t>2-methyl-1-butene</t>
  </si>
  <si>
    <t>2-methyl-1-pentene</t>
  </si>
  <si>
    <t>2-methyl-2-butene</t>
  </si>
  <si>
    <t>2-methyl-2-pentene</t>
  </si>
  <si>
    <t>methacrolein</t>
  </si>
  <si>
    <t>2-methyl-pentane</t>
  </si>
  <si>
    <t>3,3-dimethylheptane</t>
  </si>
  <si>
    <t>3-ethylpentane</t>
  </si>
  <si>
    <t>3-methyl-1-butene</t>
  </si>
  <si>
    <t>3-methyl-cis-2-pentene</t>
  </si>
  <si>
    <t>3-methyl-trans-2-pentene</t>
  </si>
  <si>
    <t>4-methyl-1-hexene</t>
  </si>
  <si>
    <t>crotonaldehyde</t>
  </si>
  <si>
    <t>Ethyl alcohol (or ethanol)</t>
  </si>
  <si>
    <t>M &amp; p-xylene (or m,p-xylene)</t>
  </si>
  <si>
    <t>methylethyl-ketone</t>
  </si>
  <si>
    <t>propanal</t>
  </si>
  <si>
    <t>propene</t>
  </si>
  <si>
    <t>Glyoxal</t>
  </si>
  <si>
    <t>Octanal</t>
  </si>
  <si>
    <t>1-butene &amp; isobutene</t>
  </si>
  <si>
    <t>Propyltoluene</t>
  </si>
  <si>
    <t>Methylbenzaldehyde</t>
  </si>
  <si>
    <t>1-butene</t>
  </si>
  <si>
    <t>1,2-propadiene</t>
  </si>
  <si>
    <t>1-propyne</t>
  </si>
  <si>
    <t>1,3-dimethyl-4-ethyl-benzene</t>
  </si>
  <si>
    <t>1,2-dimethyl-4-ethyl-benzene</t>
  </si>
  <si>
    <t>2,4-dimethyl-2-pentene</t>
  </si>
  <si>
    <t>1,2-butadiene</t>
  </si>
  <si>
    <t>2,3-dimethyl-1-butene</t>
  </si>
  <si>
    <t>2,2-dimethyl-propane</t>
  </si>
  <si>
    <t>3-methyl-1-pentene</t>
  </si>
  <si>
    <t>2-methyl-trans-3-hexene</t>
  </si>
  <si>
    <t>2-methyl-2-hexene</t>
  </si>
  <si>
    <t>4-methyl-trans-2-pentene</t>
  </si>
  <si>
    <t>4-methyl-1-pentene</t>
  </si>
  <si>
    <t>1-butyne</t>
  </si>
  <si>
    <t>3,3-dimethyl-1-butene</t>
  </si>
  <si>
    <t>2,4,4-trimethyl-2-pentene</t>
  </si>
  <si>
    <t>2,3-dimethyl-2-pentene</t>
  </si>
  <si>
    <t>2,4-dimethyl-1-pentene</t>
  </si>
  <si>
    <t>4-methyl-trans-2-hexene</t>
  </si>
  <si>
    <t>3,4-dimethyl-1-pentene</t>
  </si>
  <si>
    <t>1,3-butadiyne</t>
  </si>
  <si>
    <t>3-methyl-cis-2-hexene</t>
  </si>
  <si>
    <t>3-methyl-trans-3-hexene</t>
  </si>
  <si>
    <t>3-ethyl-2-pentene</t>
  </si>
  <si>
    <t>3-methyl-1-hexene</t>
  </si>
  <si>
    <t>2-butyne</t>
  </si>
  <si>
    <t>methyl-tert-butyl-ether</t>
  </si>
  <si>
    <t>4-methyl-cis-2-pentene</t>
  </si>
  <si>
    <t>Octadecane</t>
  </si>
  <si>
    <t>Nonadecane</t>
  </si>
  <si>
    <t>Eicosane</t>
  </si>
  <si>
    <t>Pristane</t>
  </si>
  <si>
    <t>Phytane</t>
  </si>
  <si>
    <t>Hexylcyclohexane</t>
  </si>
  <si>
    <t>Heptylcyclohexane</t>
  </si>
  <si>
    <t>Octylcyclohexane</t>
  </si>
  <si>
    <t>Decylcyclohexane</t>
  </si>
  <si>
    <t>Undecylcyclohexane</t>
  </si>
  <si>
    <t>Dodecylcyclohexane</t>
  </si>
  <si>
    <t>C3-naphthalenes</t>
  </si>
  <si>
    <t>C4-naphthalenes</t>
  </si>
  <si>
    <t>Acenaphthylene</t>
  </si>
  <si>
    <t>Acenaphthene</t>
  </si>
  <si>
    <t>Fluorene</t>
  </si>
  <si>
    <t>n-Heptylbenzene</t>
  </si>
  <si>
    <t>Nonylbenzene</t>
  </si>
  <si>
    <t>Decylbenzene</t>
  </si>
  <si>
    <t>Undecylbenzene</t>
  </si>
  <si>
    <t>Dodecylbenzene</t>
  </si>
  <si>
    <t>Methane</t>
  </si>
  <si>
    <t>101GROC</t>
  </si>
  <si>
    <t>102GROC</t>
  </si>
  <si>
    <t>103GROC</t>
  </si>
  <si>
    <t>104GROC</t>
  </si>
  <si>
    <t>105GROC</t>
  </si>
  <si>
    <t>106GROC</t>
  </si>
  <si>
    <t>107GROC</t>
  </si>
  <si>
    <t>108GROC</t>
  </si>
  <si>
    <t>109GROC</t>
  </si>
  <si>
    <t>110GROC</t>
  </si>
  <si>
    <t>111GROC</t>
  </si>
  <si>
    <t>112GROC</t>
  </si>
  <si>
    <t>113GROC</t>
  </si>
  <si>
    <t>114GROC</t>
  </si>
  <si>
    <t>115GROC</t>
  </si>
  <si>
    <t>116GROC</t>
  </si>
  <si>
    <t>117GROC</t>
  </si>
  <si>
    <t>118GROC</t>
  </si>
  <si>
    <t>119GROC</t>
  </si>
  <si>
    <t>120GROC</t>
  </si>
  <si>
    <t>121GROC</t>
  </si>
  <si>
    <t>122GROC</t>
  </si>
  <si>
    <t>1,1-dimethylcyclopentane</t>
  </si>
  <si>
    <t>1,3-cyclopentadiene</t>
  </si>
  <si>
    <t>2,2,3-trimethylpentane</t>
  </si>
  <si>
    <t>3-ethylhexane</t>
  </si>
  <si>
    <t>C9-c12 isoalkanes</t>
  </si>
  <si>
    <t>Cis-1,trans-2,3-trimethylcyclopentane</t>
  </si>
  <si>
    <t>Isomers of xylene</t>
  </si>
  <si>
    <t>Methyl alcohol (or methanol)</t>
  </si>
  <si>
    <t>Trans-1,2-dimethylcyclohexane</t>
  </si>
  <si>
    <t>Trans-1,4-dimethylcyclohexane</t>
  </si>
  <si>
    <t>C-6 Compounds</t>
  </si>
  <si>
    <t>1,2,3,5-tetramethylbenzene</t>
  </si>
  <si>
    <t>1,2,3-trimethylbenzene</t>
  </si>
  <si>
    <t>1,2,4,5-tetramethylbenzene</t>
  </si>
  <si>
    <t>1,3,5-trimethylbenzene</t>
  </si>
  <si>
    <t>2,2,4-trimethylpentane</t>
  </si>
  <si>
    <t>2,2,5-trimethylhexane</t>
  </si>
  <si>
    <t>2,2-dimethylbutane</t>
  </si>
  <si>
    <t>2,3,4-trimethylpentane</t>
  </si>
  <si>
    <t>2,3-dimethylbutane</t>
  </si>
  <si>
    <t>2,3-dimethylhexane</t>
  </si>
  <si>
    <t>2,3-dimethylpentane</t>
  </si>
  <si>
    <t>2,4-dimethylpentane</t>
  </si>
  <si>
    <t>2-methylheptane</t>
  </si>
  <si>
    <t>2-methylhexane</t>
  </si>
  <si>
    <t>3-methylheptane</t>
  </si>
  <si>
    <t>3-methylhexane</t>
  </si>
  <si>
    <t>3-methyloctane</t>
  </si>
  <si>
    <t>4-methylheptane</t>
  </si>
  <si>
    <t>Cis-2-hexene</t>
  </si>
  <si>
    <t>Cyclohexane</t>
  </si>
  <si>
    <t>Cyclohexene</t>
  </si>
  <si>
    <t>Cyclopentane</t>
  </si>
  <si>
    <t>Cyclopentene</t>
  </si>
  <si>
    <t>Isopropylcyclohexane</t>
  </si>
  <si>
    <t>Methylcyclohexane</t>
  </si>
  <si>
    <t>Methylcyclopentane</t>
  </si>
  <si>
    <t>N-butylbenzene</t>
  </si>
  <si>
    <t>N-heptane</t>
  </si>
  <si>
    <t>N-hexane</t>
  </si>
  <si>
    <t>N-pentane</t>
  </si>
  <si>
    <t>N-propylbenzene</t>
  </si>
  <si>
    <t>Trans-2-hexene</t>
  </si>
  <si>
    <t>Beta-pinene</t>
  </si>
  <si>
    <t>Alpha-pinene</t>
  </si>
  <si>
    <t>1,2,4-trimethylbenzene &amp; t-butylbenzene</t>
  </si>
  <si>
    <t>1,3-hexadiene (trans)</t>
  </si>
  <si>
    <t>Isopropyltoluene</t>
  </si>
  <si>
    <t>Trans-1,3-dichloropropene</t>
  </si>
  <si>
    <t>2,6-dimethylheptane, propylcyclopentane</t>
  </si>
  <si>
    <t>1-Methylindan</t>
  </si>
  <si>
    <t>2-methylindan</t>
  </si>
  <si>
    <t>1,2,4-trimethylbenzene</t>
  </si>
  <si>
    <t>2,2-dimethylhexane</t>
  </si>
  <si>
    <t>2,2-dimethyloctane</t>
  </si>
  <si>
    <t>2,2-dimethylpentane</t>
  </si>
  <si>
    <t>2,3,3-trimethylpentane</t>
  </si>
  <si>
    <t>2,6-dimethylheptane</t>
  </si>
  <si>
    <t>3,3-dimethylpentane</t>
  </si>
  <si>
    <t>3-methylpentane</t>
  </si>
  <si>
    <t>4,4-dimethylheptane</t>
  </si>
  <si>
    <t>2,4-dimethylheptane</t>
  </si>
  <si>
    <t>2,4-dimethyloctane</t>
  </si>
  <si>
    <t>2-methyloctane</t>
  </si>
  <si>
    <t>3,4-dimethylhexane</t>
  </si>
  <si>
    <t>Acetaldehyde</t>
  </si>
  <si>
    <t>Acetone</t>
  </si>
  <si>
    <t>Acetylene (or ethyne)</t>
  </si>
  <si>
    <t>Acrolein (or 2-propenal)</t>
  </si>
  <si>
    <t>Benzaldehyde</t>
  </si>
  <si>
    <t>Butyraldehyde (or butanal)</t>
  </si>
  <si>
    <t>Cis-1,3-dimethylcyclopentane</t>
  </si>
  <si>
    <t>Ethane</t>
  </si>
  <si>
    <t>Ethylbenzene</t>
  </si>
  <si>
    <t>Ethylene (or ethene)</t>
  </si>
  <si>
    <t>Formaldehyde</t>
  </si>
  <si>
    <t>Isobutane (or 2-Methylpropane)</t>
  </si>
  <si>
    <t>Isopentane (or 2-Methylbutane)</t>
  </si>
  <si>
    <t>N-butane</t>
  </si>
  <si>
    <t>N-decane</t>
  </si>
  <si>
    <t>N-nonane</t>
  </si>
  <si>
    <t>N-octane</t>
  </si>
  <si>
    <t>O-xylene</t>
  </si>
  <si>
    <t>Propane</t>
  </si>
  <si>
    <t>Toluene</t>
  </si>
  <si>
    <t>Trans-1,3-dimethylcyclopentane</t>
  </si>
  <si>
    <t>C-8 Compounds</t>
  </si>
  <si>
    <t>M- &amp; p-tolualdehyde</t>
  </si>
  <si>
    <t>Dimethylbenzaldehyde</t>
  </si>
  <si>
    <t>Benzene</t>
  </si>
  <si>
    <t>Isomers of decane</t>
  </si>
  <si>
    <t>M-xylene</t>
  </si>
  <si>
    <t>N-undecane</t>
  </si>
  <si>
    <t>C10 Aromatic</t>
  </si>
  <si>
    <t>C10 Olefins</t>
  </si>
  <si>
    <t>C3/C4/C5 Alkylbenzenes</t>
  </si>
  <si>
    <t>C9 Olefins</t>
  </si>
  <si>
    <t>Heptene</t>
  </si>
  <si>
    <t>Isomers of butene</t>
  </si>
  <si>
    <t>Isomers of heptane</t>
  </si>
  <si>
    <t>Isomers of hexane</t>
  </si>
  <si>
    <t>Isomers of nonane</t>
  </si>
  <si>
    <t>Isomers of octane</t>
  </si>
  <si>
    <t>Isomers of pentane</t>
  </si>
  <si>
    <t>1-Methylcyclopentene</t>
  </si>
  <si>
    <t>Isoprene</t>
  </si>
  <si>
    <t>Styrene</t>
  </si>
  <si>
    <t>1,3,5-triethylbenzene</t>
  </si>
  <si>
    <t>2,2,3-trimethylbutane</t>
  </si>
  <si>
    <t>2,2,4-trimethylhexane</t>
  </si>
  <si>
    <t>2,3,4-trimethylhexane</t>
  </si>
  <si>
    <t>2,3,5-trimethylhexane</t>
  </si>
  <si>
    <t>2,3-dimethylheptane</t>
  </si>
  <si>
    <t>2,5-dimethylhexane</t>
  </si>
  <si>
    <t>3,3-dimethylhexane</t>
  </si>
  <si>
    <t>3,4-dimethylheptane</t>
  </si>
  <si>
    <t>3,5-dimethylheptane</t>
  </si>
  <si>
    <t>3-methyl-3-ethylpentane</t>
  </si>
  <si>
    <t>3-methylcyclopentene</t>
  </si>
  <si>
    <t>Cis-1,4-dimethylcyclohexane</t>
  </si>
  <si>
    <t>Cis-1-ethyl-3-methylcyclopentane</t>
  </si>
  <si>
    <t>Cis-3-nonene</t>
  </si>
  <si>
    <t>Ethylcyclohexane</t>
  </si>
  <si>
    <t>N-pentylbenzene</t>
  </si>
  <si>
    <t>Propylcyclopentane</t>
  </si>
  <si>
    <t>T-butylbenzene</t>
  </si>
  <si>
    <t>Trans-1,2-dimethylcyclopentane</t>
  </si>
  <si>
    <t>Trans-1,3-dimethylcyclohexane</t>
  </si>
  <si>
    <t>Trans-1,cis-2,3-trimethylcyclopentane</t>
  </si>
  <si>
    <t>Trans-3-nonene</t>
  </si>
  <si>
    <t>1-decene</t>
  </si>
  <si>
    <t>Cis,trans,cis-1,2,4-trimethylcyclopentane</t>
  </si>
  <si>
    <t>C5 Olefin</t>
  </si>
  <si>
    <t>C-7 Compounds</t>
  </si>
  <si>
    <t>Methylhexenes</t>
  </si>
  <si>
    <t>Trans-2-nonene</t>
  </si>
  <si>
    <t>1,2,4-triethylbenzene</t>
  </si>
  <si>
    <t>2,5-Dimethylbenzaldehyde</t>
  </si>
  <si>
    <t>1,1,3-trimethylcyclopentane</t>
  </si>
  <si>
    <t>1,3-dimethyl-4-isopropylbenzene</t>
  </si>
  <si>
    <t>Ethylcyclopentane</t>
  </si>
  <si>
    <t>N-butyl alcohol (or 1-Butanol)</t>
  </si>
  <si>
    <t>N-propyl alcohol (or 1-Propanol)</t>
  </si>
  <si>
    <t>Unknown</t>
  </si>
  <si>
    <t>2,3-dimethyloctane</t>
  </si>
  <si>
    <t>2,4-dimethylhexane</t>
  </si>
  <si>
    <t>2,6-dimethyloctane</t>
  </si>
  <si>
    <t>2-methyldecane</t>
  </si>
  <si>
    <t>4-methyloctane</t>
  </si>
  <si>
    <t>Cis-2-butene</t>
  </si>
  <si>
    <t>Cis-2-pentene</t>
  </si>
  <si>
    <t>Trans-2-butene</t>
  </si>
  <si>
    <t>Trans-2-pentene</t>
  </si>
  <si>
    <t>4-Phenyl-1-butene</t>
  </si>
  <si>
    <t>Cyclopentylcyclopentane</t>
  </si>
  <si>
    <t>Hexyne</t>
  </si>
  <si>
    <t>Methylcyclooctane</t>
  </si>
  <si>
    <t>Pentyne</t>
  </si>
  <si>
    <t>Unidentified</t>
  </si>
  <si>
    <t>1-undecene</t>
  </si>
  <si>
    <t>Trans-1-phenylbutene</t>
  </si>
  <si>
    <t>Isobutylene</t>
  </si>
  <si>
    <t>Pentylcyclohexane</t>
  </si>
  <si>
    <t>Heptanal</t>
  </si>
  <si>
    <t>Methylglyoxal</t>
  </si>
  <si>
    <t>Dibenzofuran (or DBZFUR)</t>
  </si>
  <si>
    <t>Decanoic acid</t>
  </si>
  <si>
    <t>Lauric acid (or dodecanoic acid)</t>
  </si>
  <si>
    <t>Decanal</t>
  </si>
  <si>
    <t>Nonanal</t>
  </si>
  <si>
    <t>Octanoic acid</t>
  </si>
  <si>
    <t>Nonanoic acid</t>
  </si>
  <si>
    <t>Undecanoic acid</t>
  </si>
  <si>
    <t>Undecanal</t>
  </si>
  <si>
    <t>Dodecanal</t>
  </si>
  <si>
    <t>Tridecanal</t>
  </si>
  <si>
    <t>Norpristane</t>
  </si>
  <si>
    <t>1-Indanone</t>
  </si>
  <si>
    <t>Dibenzothiophene</t>
  </si>
  <si>
    <t>Methyl fluorene</t>
  </si>
  <si>
    <t>Chrysene;Triphenylene</t>
  </si>
  <si>
    <t>Methyl benzenediols</t>
  </si>
  <si>
    <t>C10 aromatics</t>
  </si>
  <si>
    <t>C10 Paraffins</t>
  </si>
  <si>
    <t>C14-Branched alkane</t>
  </si>
  <si>
    <t>Phenol (or carbolic acid)</t>
  </si>
  <si>
    <t>Unknown C11 aromatics</t>
  </si>
  <si>
    <t>C15-Branched alkane</t>
  </si>
  <si>
    <t>C16 Branched alkane</t>
  </si>
  <si>
    <t>C-18 Compounds</t>
  </si>
  <si>
    <t>Dimethyl napthalene</t>
  </si>
  <si>
    <t>1,4-dimethyl-2-ethylbenzene</t>
  </si>
  <si>
    <t>1-Methyl-2-tert-butylbenzene</t>
  </si>
  <si>
    <t>1-Methyl-4-n-propylbenzene</t>
  </si>
  <si>
    <t>Cis-1-ethyl-2-methylcyclopentane</t>
  </si>
  <si>
    <t>Isovaleraldehyde</t>
  </si>
  <si>
    <t>o-Tolualdehyde</t>
  </si>
  <si>
    <t>Indane</t>
  </si>
  <si>
    <t>1,1-Methylethylcyclopentane</t>
  </si>
  <si>
    <t>1,2,3-trimethylcyclopentane</t>
  </si>
  <si>
    <t>1,2,4-trimethylcyclopentane</t>
  </si>
  <si>
    <t>1,2-dimethyl-3-ethylbenzene</t>
  </si>
  <si>
    <t>1,3,5-trimethylcyclohexane</t>
  </si>
  <si>
    <t>1,3-dimethyl-2-ethylbenzene</t>
  </si>
  <si>
    <t>1,3-dimethyl-5-ethylbenzene</t>
  </si>
  <si>
    <t>1-ethyl-2-npropylbenzene</t>
  </si>
  <si>
    <t>1-Methyl-4-ethylcyclohexane</t>
  </si>
  <si>
    <t>1-Methylnaphthalene</t>
  </si>
  <si>
    <t>2,2,4-trimethylheptane</t>
  </si>
  <si>
    <t>2,2,5-trimethylheptane</t>
  </si>
  <si>
    <t>2,4,4-trimethylhexane</t>
  </si>
  <si>
    <t>2,5-dimethyloctane</t>
  </si>
  <si>
    <t>2-methylnonane</t>
  </si>
  <si>
    <t>3,3-dimethyloctane</t>
  </si>
  <si>
    <t>Cis-1,2-dimethylcyclohexane</t>
  </si>
  <si>
    <t>Cis-1,3-dimethylcyclohexane</t>
  </si>
  <si>
    <t>Cis-2-heptene</t>
  </si>
  <si>
    <t>Cis-2-octene</t>
  </si>
  <si>
    <t>Cis-3-hexene</t>
  </si>
  <si>
    <t>Dl-limonene</t>
  </si>
  <si>
    <t>N-dodecane</t>
  </si>
  <si>
    <t>N-hexylbenzene</t>
  </si>
  <si>
    <t>N-tridecane</t>
  </si>
  <si>
    <t>P-xylene</t>
  </si>
  <si>
    <t>Trans-1,3-pentadiene</t>
  </si>
  <si>
    <t>Trans-1-ethyl-3-methylcyclopentane</t>
  </si>
  <si>
    <t>Trans-2-heptene</t>
  </si>
  <si>
    <t>Trans-2-octene</t>
  </si>
  <si>
    <t>Trans-3-heptene</t>
  </si>
  <si>
    <t>Trans-3-hexene</t>
  </si>
  <si>
    <t>Trans-4-octene</t>
  </si>
  <si>
    <t>1,4-dimethylnaphthalene; 1,5-dimethylnaphthalene; 2,3-dimethylnaphthalene</t>
  </si>
  <si>
    <t>1,7-dimethylnaphthalene</t>
  </si>
  <si>
    <t>1,2-dimethylnaphthalene</t>
  </si>
  <si>
    <t>2,6-dimethylnaphthalene; 2,7-dimethylnaphthalene</t>
  </si>
  <si>
    <t>9-fluorenone (or Fluorenone)</t>
  </si>
  <si>
    <t>1-methylfluorene</t>
  </si>
  <si>
    <t>p-Tolualdehyde</t>
  </si>
  <si>
    <t>N-heneicosane</t>
  </si>
  <si>
    <t>2,6,10-Trimethyldodecane (or farnesane)</t>
  </si>
  <si>
    <t>2,6,10-trimethyltridecane</t>
  </si>
  <si>
    <t>N-Nonylcyclohexane</t>
  </si>
  <si>
    <t>C2-Naphthalenes</t>
  </si>
  <si>
    <t>Isomers of octadecane</t>
  </si>
  <si>
    <t>1-tert-butyl-4-ethylbenzene</t>
  </si>
  <si>
    <t>Octylbenzene (or Phenyloctane)</t>
  </si>
  <si>
    <t xml:space="preserve">1-(1,1-dimethylethyl)-3,5-dimethylbenzene  </t>
  </si>
  <si>
    <t>1-Methyl-2-isopropylbenzene</t>
  </si>
  <si>
    <t>1-Methyl-2-n-propylbenzene</t>
  </si>
  <si>
    <t>1-Methyl-3-ethylbenzene</t>
  </si>
  <si>
    <t>1-Methyl-3-isopropylbenzene</t>
  </si>
  <si>
    <t xml:space="preserve">1-Methyl-3-propylbenzene </t>
  </si>
  <si>
    <t xml:space="preserve">1-Methyl-4-ethylbenzene </t>
  </si>
  <si>
    <t>1-Methyl-4-isopropylbenzene</t>
  </si>
  <si>
    <t>Cis-1,trans-2,4-trimethylcyclopentane</t>
  </si>
  <si>
    <t>Isopropylbenzene</t>
  </si>
  <si>
    <t>Isopropyl alcohol</t>
  </si>
  <si>
    <t>m-Tolualdehyde</t>
  </si>
  <si>
    <t>Vinylacetylene</t>
  </si>
  <si>
    <t xml:space="preserve">Hexaldehyde </t>
  </si>
  <si>
    <t>Valeraldehyde</t>
  </si>
  <si>
    <t>Acetophenone</t>
  </si>
  <si>
    <t>2,3-benzofuran</t>
  </si>
  <si>
    <t xml:space="preserve">2,3-Butanedione </t>
  </si>
  <si>
    <t>trans-1-Ethyl-2-methylcyclopentane</t>
  </si>
  <si>
    <t>8B,13a-dimethyl-14B-[3'-methylbutyl]podocarpane</t>
  </si>
  <si>
    <t>Isobutyraldehyde</t>
  </si>
  <si>
    <t>2-methyl-butyl-benzene</t>
  </si>
  <si>
    <t>Cyclopentane, (1-methylethyl)</t>
  </si>
  <si>
    <t>Undecane, 2,6,10-trimethyl</t>
  </si>
  <si>
    <r>
      <rPr>
        <b/>
        <sz val="11"/>
        <color theme="1"/>
        <rFont val="Calibri"/>
        <family val="2"/>
        <scheme val="minor"/>
      </rPr>
      <t>Table S3.</t>
    </r>
    <r>
      <rPr>
        <sz val="11"/>
        <color theme="1"/>
        <rFont val="Calibri"/>
        <family val="2"/>
        <scheme val="minor"/>
      </rPr>
      <t xml:space="preserve"> IVOC speciation of explicit compounds and lumped across categories of mobile sector sources.</t>
    </r>
  </si>
  <si>
    <r>
      <rPr>
        <b/>
        <sz val="11"/>
        <color theme="1"/>
        <rFont val="Calibri"/>
        <family val="2"/>
        <scheme val="minor"/>
      </rPr>
      <t>Table S2.</t>
    </r>
    <r>
      <rPr>
        <sz val="11"/>
        <color theme="1"/>
        <rFont val="Calibri"/>
        <family val="2"/>
        <scheme val="minor"/>
      </rPr>
      <t xml:space="preserve"> Mass-based contribution of IVOC to total GROC across mobile sector sources.</t>
    </r>
  </si>
  <si>
    <t>Airports: AGS* Diesel</t>
  </si>
  <si>
    <t>*AGS: Airport ground support</t>
  </si>
  <si>
    <t>Nonroad LPG exhaust</t>
  </si>
  <si>
    <t>Table S5a. Volatility distributions for CROC compounds only</t>
  </si>
  <si>
    <r>
      <t>Table S5b. Volatility distributions including IVOCs up to C* &lt; 3.2 x 10</t>
    </r>
    <r>
      <rPr>
        <b/>
        <vertAlign val="superscript"/>
        <sz val="11"/>
        <color rgb="FF000000"/>
        <rFont val="Calibri"/>
        <family val="2"/>
        <scheme val="minor"/>
      </rPr>
      <t>5</t>
    </r>
    <r>
      <rPr>
        <b/>
        <sz val="11"/>
        <color rgb="FF000000"/>
        <rFont val="Calibri"/>
        <family val="2"/>
        <scheme val="minor"/>
      </rPr>
      <t xml:space="preserve"> </t>
    </r>
    <r>
      <rPr>
        <b/>
        <sz val="11"/>
        <color rgb="FF000000"/>
        <rFont val="Times New Roman"/>
        <family val="1"/>
      </rPr>
      <t>μ</t>
    </r>
    <r>
      <rPr>
        <b/>
        <sz val="11"/>
        <color rgb="FF000000"/>
        <rFont val="Calibri"/>
        <family val="2"/>
      </rPr>
      <t>g m</t>
    </r>
    <r>
      <rPr>
        <b/>
        <vertAlign val="superscript"/>
        <sz val="11"/>
        <color rgb="FF000000"/>
        <rFont val="Calibri"/>
        <family val="2"/>
      </rPr>
      <t>-3</t>
    </r>
  </si>
  <si>
    <t>Table S8. CROC-compatible PM Speciation Profiles (in weight percent)</t>
  </si>
  <si>
    <t>Table S4. GROC-compatible VOC Speciation Profiles (in weight percent).</t>
  </si>
  <si>
    <t>135-98-8</t>
  </si>
  <si>
    <t>CCC(C)C1=CC=CC=C1</t>
  </si>
  <si>
    <t>538-93-2</t>
  </si>
  <si>
    <t>CC(C)CC1=CC=CC=C1</t>
  </si>
  <si>
    <t>4516-69-2</t>
  </si>
  <si>
    <t>CC1CCC(C1)(C)C</t>
  </si>
  <si>
    <t>590-66-9</t>
  </si>
  <si>
    <t>CC1(CCCCC1)C</t>
  </si>
  <si>
    <t>1638-26-2</t>
  </si>
  <si>
    <t>CC1(CCCC1)C</t>
  </si>
  <si>
    <t>16747-50-5</t>
  </si>
  <si>
    <t>CCC1(CCCC1)C</t>
  </si>
  <si>
    <t>488-23-3</t>
  </si>
  <si>
    <t>CC1=C(C(=C(C=C1)C)C)C</t>
  </si>
  <si>
    <t>527-53-7</t>
  </si>
  <si>
    <t>CC1=CC(=C(C(=C1)C)C)C</t>
  </si>
  <si>
    <t>526-73-8</t>
  </si>
  <si>
    <t>CC1=C(C(=CC=C1)C)C</t>
  </si>
  <si>
    <t>2815-57-8</t>
  </si>
  <si>
    <t>CC1CCC(C1C)C</t>
  </si>
  <si>
    <t>95-93-2</t>
  </si>
  <si>
    <t>CC1=CC(=C(C=C1C)C)C</t>
  </si>
  <si>
    <t>877-44-1</t>
  </si>
  <si>
    <t>CCC1=CC(=C(C=C1)CC)CC</t>
  </si>
  <si>
    <t>95-63-6</t>
  </si>
  <si>
    <t>CC1=CC(=C(C=C1)C)C</t>
  </si>
  <si>
    <t>2815-58-9</t>
  </si>
  <si>
    <t>CC1CC(C(C1)C)C</t>
  </si>
  <si>
    <t>590-19-2</t>
  </si>
  <si>
    <t>CC=C=C</t>
  </si>
  <si>
    <t>135-01-3</t>
  </si>
  <si>
    <t>CCC1=CC=CC=C1CC</t>
  </si>
  <si>
    <t>933-98-2</t>
  </si>
  <si>
    <t>CCC1=CC=CC(=C1C)C</t>
  </si>
  <si>
    <t>934-80-5</t>
  </si>
  <si>
    <t>CCC1=CC(=C(C=C1)C)C</t>
  </si>
  <si>
    <t>463-49-0</t>
  </si>
  <si>
    <t>C=C=C</t>
  </si>
  <si>
    <t>102-25-0</t>
  </si>
  <si>
    <t>CCC1=CC(=CC(=C1)CC)CC</t>
  </si>
  <si>
    <t>108-67-8</t>
  </si>
  <si>
    <t>CC1=CC(=CC(=C1)C)C</t>
  </si>
  <si>
    <t>1839-63-0</t>
  </si>
  <si>
    <t>CC1CC(CC(C1)C)C</t>
  </si>
  <si>
    <t>106-99-0</t>
  </si>
  <si>
    <t>C=CC=C</t>
  </si>
  <si>
    <t>460-12-8</t>
  </si>
  <si>
    <t>C#CC#C</t>
  </si>
  <si>
    <t>542-92-7</t>
  </si>
  <si>
    <t>C1C=CC=C1</t>
  </si>
  <si>
    <t>141-93-5</t>
  </si>
  <si>
    <t>CCC1=CC(=CC=C1)CC</t>
  </si>
  <si>
    <t>CCC1=C(C=CC=C1C)C</t>
  </si>
  <si>
    <t>874-41-9</t>
  </si>
  <si>
    <t>CCC1=C(C=C(C=C1)C)C</t>
  </si>
  <si>
    <t>4706-89-2</t>
  </si>
  <si>
    <t>CC1=CC(=C(C=C1)C(C)C)C</t>
  </si>
  <si>
    <t>934-74-7</t>
  </si>
  <si>
    <t>CCC1=CC(=CC(=C1)C)C</t>
  </si>
  <si>
    <t>105-05-5</t>
  </si>
  <si>
    <t>CCC1=CC=C(C=C1)CC</t>
  </si>
  <si>
    <t>1758-88-9</t>
  </si>
  <si>
    <t>CCC1=C(C=CC(=C1)C)C</t>
  </si>
  <si>
    <t>98-19-1</t>
  </si>
  <si>
    <t>CC1=CC(=CC(=C1)C(C)(C)C)C</t>
  </si>
  <si>
    <t>106-98-9</t>
  </si>
  <si>
    <t>CCC=C</t>
  </si>
  <si>
    <t>107-00-6</t>
  </si>
  <si>
    <t>CCC#C</t>
  </si>
  <si>
    <t>16021-20-8</t>
  </si>
  <si>
    <t>CCCC1=CC=CC=C1CC</t>
  </si>
  <si>
    <t>592-76-7</t>
  </si>
  <si>
    <t>CCCCCC=C</t>
  </si>
  <si>
    <t>592-41-6</t>
  </si>
  <si>
    <t>CCCCC=C</t>
  </si>
  <si>
    <t>611-14-3</t>
  </si>
  <si>
    <t>CCC1=CC=CC=C1C</t>
  </si>
  <si>
    <t>527-84-4</t>
  </si>
  <si>
    <t>CC1=CC=CC=C1C(C)C</t>
  </si>
  <si>
    <t>1074-17-5</t>
  </si>
  <si>
    <t>CCCC1=CC=CC=C1C</t>
  </si>
  <si>
    <t>1074-92-6</t>
  </si>
  <si>
    <t>CC1=CC=CC=C1C(C)(C)C</t>
  </si>
  <si>
    <t>620-14-4</t>
  </si>
  <si>
    <t>CCC1=CC=CC(=C1)C</t>
  </si>
  <si>
    <t>535-77-3</t>
  </si>
  <si>
    <t>CC1=CC(=CC=C1)C(C)C</t>
  </si>
  <si>
    <t>1074-43-7</t>
  </si>
  <si>
    <t>CCCC1=CC=CC(=C1)C</t>
  </si>
  <si>
    <t>622-96-8</t>
  </si>
  <si>
    <t>CCC1=CC=C(C=C1)C</t>
  </si>
  <si>
    <t>6236-88-0</t>
  </si>
  <si>
    <t>CCC1CCC(CC1)C</t>
  </si>
  <si>
    <t>99-87-6</t>
  </si>
  <si>
    <t>CC1=CC=C(C=C1)C(C)C</t>
  </si>
  <si>
    <t>1074-55-1</t>
  </si>
  <si>
    <t>CCCC1=CC=C(C=C1)C</t>
  </si>
  <si>
    <t>693-89-0</t>
  </si>
  <si>
    <t>CC1=CCCC1</t>
  </si>
  <si>
    <t>767-58-8</t>
  </si>
  <si>
    <t>CC1CCC2=CC=CC=C12</t>
  </si>
  <si>
    <t>CC1=CC=CC2=CC=CC=C12</t>
  </si>
  <si>
    <t>124-11-8</t>
  </si>
  <si>
    <t>CCCCCCCC=C</t>
  </si>
  <si>
    <t>111-66-0</t>
  </si>
  <si>
    <t>CCCCCCC=C</t>
  </si>
  <si>
    <t>109-67-1</t>
  </si>
  <si>
    <t>CCCC=C</t>
  </si>
  <si>
    <t>74-99-7</t>
  </si>
  <si>
    <t>CC#C</t>
  </si>
  <si>
    <t>464-06-2</t>
  </si>
  <si>
    <t>CC(C)C(C)(C)C</t>
  </si>
  <si>
    <t>564-02-3</t>
  </si>
  <si>
    <t>CCC(C)C(C)(C)C</t>
  </si>
  <si>
    <t>14720-74-2</t>
  </si>
  <si>
    <t>CCCC(C)CC(C)(C)C</t>
  </si>
  <si>
    <t>16747-26-5</t>
  </si>
  <si>
    <t>CCC(C)CC(C)(C)C</t>
  </si>
  <si>
    <t>540-84-1</t>
  </si>
  <si>
    <t>CC(C)CC(C)(C)C</t>
  </si>
  <si>
    <t>20291-95-6</t>
  </si>
  <si>
    <t>CCC(C)CCC(C)(C)C</t>
  </si>
  <si>
    <t>3522-94-9</t>
  </si>
  <si>
    <t>CC(C)CCC(C)(C)C</t>
  </si>
  <si>
    <t>75-83-2</t>
  </si>
  <si>
    <t>CCC(C)(C)C</t>
  </si>
  <si>
    <t>590-73-8</t>
  </si>
  <si>
    <t>CCCCC(C)(C)C</t>
  </si>
  <si>
    <t>15869-87-1</t>
  </si>
  <si>
    <t>CCCCCCC(C)(C)C</t>
  </si>
  <si>
    <t>590-35-2</t>
  </si>
  <si>
    <t>CCCC(C)(C)C</t>
  </si>
  <si>
    <t>463-82-1</t>
  </si>
  <si>
    <t>CC(C)(C)C</t>
  </si>
  <si>
    <t>560-21-4</t>
  </si>
  <si>
    <t>CCC(C)(C)C(C)C</t>
  </si>
  <si>
    <t>921-47-1</t>
  </si>
  <si>
    <t>CCC(C)C(C)C(C)C</t>
  </si>
  <si>
    <t>565-75-3</t>
  </si>
  <si>
    <t>CC(C)C(C)C(C)C</t>
  </si>
  <si>
    <t>1069-53-0</t>
  </si>
  <si>
    <t>CC(C)CC(C)C(C)C</t>
  </si>
  <si>
    <t>563-78-0</t>
  </si>
  <si>
    <t>CC(C)C(=C)C</t>
  </si>
  <si>
    <t>10574-37-5</t>
  </si>
  <si>
    <t>CCC(=C(C)C)C</t>
  </si>
  <si>
    <t>79-29-8</t>
  </si>
  <si>
    <t>CC(C)C(C)C</t>
  </si>
  <si>
    <t>3074-71-3</t>
  </si>
  <si>
    <t>CCCCC(C)C(C)C</t>
  </si>
  <si>
    <t>584-94-1</t>
  </si>
  <si>
    <t>CCCC(C)C(C)C</t>
  </si>
  <si>
    <t>7146-60-3</t>
  </si>
  <si>
    <t>CCCCCC(C)C(C)C</t>
  </si>
  <si>
    <t>565-59-3</t>
  </si>
  <si>
    <t>CCC(C)C(C)C</t>
  </si>
  <si>
    <t>107-39-1</t>
  </si>
  <si>
    <t>CC(=C)CC(C)(C)C</t>
  </si>
  <si>
    <t>107-40-4</t>
  </si>
  <si>
    <t>CC(=CC(C)(C)C)C</t>
  </si>
  <si>
    <t>16747-30-1</t>
  </si>
  <si>
    <t>CCC(C)(C)CC(C)C</t>
  </si>
  <si>
    <t>2213-32-3</t>
  </si>
  <si>
    <t>CC(C)CC(=C)C</t>
  </si>
  <si>
    <t>625-65-0</t>
  </si>
  <si>
    <t>CC(C)C=C(C)C</t>
  </si>
  <si>
    <t>2213-23-2</t>
  </si>
  <si>
    <t>CCCC(C)CC(C)C</t>
  </si>
  <si>
    <t>116502-44-4</t>
  </si>
  <si>
    <t>CCC(C)CC(C)C</t>
  </si>
  <si>
    <t>4032-94-4</t>
  </si>
  <si>
    <t>CCCCC(C)CC(C)C</t>
  </si>
  <si>
    <t>108-08-7</t>
  </si>
  <si>
    <t>CC(C)CC(C)C</t>
  </si>
  <si>
    <t>2216-30-0</t>
  </si>
  <si>
    <t>CCC(C)CCC(C)C</t>
  </si>
  <si>
    <t>592-13-2</t>
  </si>
  <si>
    <t>CC(C)CCC(C)C</t>
  </si>
  <si>
    <t>15869-89-3</t>
  </si>
  <si>
    <t>CCCC(C)CCC(C)C</t>
  </si>
  <si>
    <t>1072-05-5</t>
  </si>
  <si>
    <t>CC(C)CCCC(C)C</t>
  </si>
  <si>
    <t>2051-30-1</t>
  </si>
  <si>
    <t>CCC(C)CCCC(C)C</t>
  </si>
  <si>
    <t>503-17-3</t>
  </si>
  <si>
    <t>CC#CC</t>
  </si>
  <si>
    <t>563-46-2</t>
  </si>
  <si>
    <t>CCC(=C)C</t>
  </si>
  <si>
    <t>763-29-1</t>
  </si>
  <si>
    <t>CCCC(=C)C</t>
  </si>
  <si>
    <t>513-35-9</t>
  </si>
  <si>
    <t>CC=C(C)C</t>
  </si>
  <si>
    <t>2738-19-4</t>
  </si>
  <si>
    <t>CCCC=C(C)C</t>
  </si>
  <si>
    <t>625-27-4</t>
  </si>
  <si>
    <t>CCC=C(C)C</t>
  </si>
  <si>
    <t>78-85-3</t>
  </si>
  <si>
    <t>CC(=C)C=O</t>
  </si>
  <si>
    <t>692-24-0</t>
  </si>
  <si>
    <t>CCC=CC(C)C</t>
  </si>
  <si>
    <t>6975-98-0</t>
  </si>
  <si>
    <t>CCCCCCCCC(C)C</t>
  </si>
  <si>
    <t>592-27-8</t>
  </si>
  <si>
    <t>CCCCCC(C)C</t>
  </si>
  <si>
    <t>591-76-4</t>
  </si>
  <si>
    <t>CCCCC(C)C</t>
  </si>
  <si>
    <t>824-63-5</t>
  </si>
  <si>
    <t>CC1CC2=CC=CC=C2C1</t>
  </si>
  <si>
    <t>CC1=CC2=CC=CC=C2C=C1</t>
  </si>
  <si>
    <t>871-83-0</t>
  </si>
  <si>
    <t>CCCCCCCC(C)C</t>
  </si>
  <si>
    <t>3221-61-2</t>
  </si>
  <si>
    <t>CCCCCCC(C)C</t>
  </si>
  <si>
    <t>107-83-5</t>
  </si>
  <si>
    <t>CCCC(C)C</t>
  </si>
  <si>
    <t>558-37-2</t>
  </si>
  <si>
    <t>CC(C)(C)C=C</t>
  </si>
  <si>
    <t>4032-86-4</t>
  </si>
  <si>
    <t>CCCCC(C)(C)CC</t>
  </si>
  <si>
    <t>563-16-6</t>
  </si>
  <si>
    <t>CCCC(C)(C)CC</t>
  </si>
  <si>
    <t>4110-44-5</t>
  </si>
  <si>
    <t>CCCCCC(C)(C)CC</t>
  </si>
  <si>
    <t>562-49-2</t>
  </si>
  <si>
    <t>CCC(C)(C)CC</t>
  </si>
  <si>
    <t>7385-78-6</t>
  </si>
  <si>
    <t>CC(C)C(C)C=C</t>
  </si>
  <si>
    <t>922-28-1</t>
  </si>
  <si>
    <t>CCCC(C)C(C)CC</t>
  </si>
  <si>
    <t>583-48-2</t>
  </si>
  <si>
    <t>CCC(C)C(C)CC</t>
  </si>
  <si>
    <t>926-82-9</t>
  </si>
  <si>
    <t>CCC(C)CC(C)CC</t>
  </si>
  <si>
    <t>816-79-5</t>
  </si>
  <si>
    <t>CCC(=CC)CC</t>
  </si>
  <si>
    <t>619-99-8</t>
  </si>
  <si>
    <t>CCCC(CC)CC</t>
  </si>
  <si>
    <t>617-78-7</t>
  </si>
  <si>
    <t>CCC(CC)CC</t>
  </si>
  <si>
    <t>563-45-1</t>
  </si>
  <si>
    <t>CC(C)C=C</t>
  </si>
  <si>
    <t>3404-61-3</t>
  </si>
  <si>
    <t>CCCC(C)C=C</t>
  </si>
  <si>
    <t>760-20-3</t>
  </si>
  <si>
    <t>CCC(C)C=C</t>
  </si>
  <si>
    <t>1067-08-9</t>
  </si>
  <si>
    <t>CCC(C)(CC)CC</t>
  </si>
  <si>
    <t>10574-36-4</t>
  </si>
  <si>
    <t>CCCC(=CC)C</t>
  </si>
  <si>
    <t>922-62-3</t>
  </si>
  <si>
    <t>CCC(=CC)C</t>
  </si>
  <si>
    <t>616-12-6</t>
  </si>
  <si>
    <t>3899-36-3</t>
  </si>
  <si>
    <t>CCC=C(C)CC</t>
  </si>
  <si>
    <t>1120-62-3</t>
  </si>
  <si>
    <t>CC1CCC=C1</t>
  </si>
  <si>
    <t>589-81-1</t>
  </si>
  <si>
    <t>CCCCC(C)CC</t>
  </si>
  <si>
    <t>589-34-4</t>
  </si>
  <si>
    <t>CCCC(C)CC</t>
  </si>
  <si>
    <t>2216-33-3</t>
  </si>
  <si>
    <t>CCCCCC(C)CC</t>
  </si>
  <si>
    <t>96-14-0</t>
  </si>
  <si>
    <t>CCC(C)CC</t>
  </si>
  <si>
    <t>1068-19-5</t>
  </si>
  <si>
    <t>CCCC(C)(C)CCC</t>
  </si>
  <si>
    <t>3769-23-1</t>
  </si>
  <si>
    <t>CCC(C)CC=C</t>
  </si>
  <si>
    <t>691-37-2</t>
  </si>
  <si>
    <t>CC(C)CC=C</t>
  </si>
  <si>
    <t>691-38-3</t>
  </si>
  <si>
    <t>CC=CC(C)C</t>
  </si>
  <si>
    <t>3683-22-5</t>
  </si>
  <si>
    <t>CCC(C)C=CC</t>
  </si>
  <si>
    <t>674-76-0</t>
  </si>
  <si>
    <t>589-53-7</t>
  </si>
  <si>
    <t>CCCC(C)CCC</t>
  </si>
  <si>
    <t>2216-34-4</t>
  </si>
  <si>
    <t>CCCCC(C)CCC</t>
  </si>
  <si>
    <t>75-07-0</t>
  </si>
  <si>
    <t>CC=O</t>
  </si>
  <si>
    <t>67-64-1</t>
  </si>
  <si>
    <t>CC(=O)C</t>
  </si>
  <si>
    <t>74-86-2</t>
  </si>
  <si>
    <t>C#C</t>
  </si>
  <si>
    <t>107-02-8</t>
  </si>
  <si>
    <t>C=CC=O</t>
  </si>
  <si>
    <t>100-52-7</t>
  </si>
  <si>
    <t>C1=CC=C(C=C1)C=O</t>
  </si>
  <si>
    <t>71-43-2</t>
  </si>
  <si>
    <t>C1=CC=CC=C1</t>
  </si>
  <si>
    <t>123-72-8</t>
  </si>
  <si>
    <t>CCCC=O</t>
  </si>
  <si>
    <t>90622-57-4</t>
  </si>
  <si>
    <t>C[C@@H]1CCCC[C@@H]1C</t>
  </si>
  <si>
    <t>638-04-0</t>
  </si>
  <si>
    <t>CC1CCCC(C1)C</t>
  </si>
  <si>
    <t>2532-58-3</t>
  </si>
  <si>
    <t>CC1CCC(C1)C</t>
  </si>
  <si>
    <t>624-29-3</t>
  </si>
  <si>
    <t>CC1CCC(CC1)C</t>
  </si>
  <si>
    <t>15890-40-1</t>
  </si>
  <si>
    <t>16883-48-0</t>
  </si>
  <si>
    <t>930-89-2</t>
  </si>
  <si>
    <t>CCC1CCCC1C</t>
  </si>
  <si>
    <t>2613-66-3</t>
  </si>
  <si>
    <t>CCC1CCC(C1)C</t>
  </si>
  <si>
    <t>590-18-1</t>
  </si>
  <si>
    <t>CC=CC</t>
  </si>
  <si>
    <t>6443-92-1</t>
  </si>
  <si>
    <t>CCCCC=CC</t>
  </si>
  <si>
    <t>7688-21-3</t>
  </si>
  <si>
    <t>CCCC=CC</t>
  </si>
  <si>
    <t>CCCCCC=CC</t>
  </si>
  <si>
    <t>627-20-3</t>
  </si>
  <si>
    <t>CCC=CC</t>
  </si>
  <si>
    <t>CCC=CCC</t>
  </si>
  <si>
    <t>20237-46-1</t>
  </si>
  <si>
    <t>CCCCCC=CCC</t>
  </si>
  <si>
    <t>4170-30-3</t>
  </si>
  <si>
    <t>CC=CC=O</t>
  </si>
  <si>
    <t>110-82-7</t>
  </si>
  <si>
    <t>C1CCCCC1</t>
  </si>
  <si>
    <t>110-83-8</t>
  </si>
  <si>
    <t>C1CCC=CC1</t>
  </si>
  <si>
    <t>287-92-3</t>
  </si>
  <si>
    <t>C1CCCC1</t>
  </si>
  <si>
    <t>142-29-0</t>
  </si>
  <si>
    <t>C1CC=CC1</t>
  </si>
  <si>
    <t>7705-14-8</t>
  </si>
  <si>
    <t>CC1=CCC(CC1)C(=C)C</t>
  </si>
  <si>
    <t>74-84-0</t>
  </si>
  <si>
    <t>CC</t>
  </si>
  <si>
    <t>64-17-5</t>
  </si>
  <si>
    <t>CCO</t>
  </si>
  <si>
    <t>100-41-4</t>
  </si>
  <si>
    <t>CCC1=CC=CC=C1</t>
  </si>
  <si>
    <t>1678-91-7</t>
  </si>
  <si>
    <t>CCC1CCCCC1</t>
  </si>
  <si>
    <t>1640-89-7</t>
  </si>
  <si>
    <t>CCC1CCCC1</t>
  </si>
  <si>
    <t>74-85-1</t>
  </si>
  <si>
    <t>C=C</t>
  </si>
  <si>
    <t>50-00-0</t>
  </si>
  <si>
    <t>C=O</t>
  </si>
  <si>
    <t>4292-75-5</t>
  </si>
  <si>
    <t>CCCCCCC1CCCCC1</t>
  </si>
  <si>
    <t>496-11-7</t>
  </si>
  <si>
    <t>C1CC2=CC=CC=C2C1</t>
  </si>
  <si>
    <t>75-28-5</t>
  </si>
  <si>
    <t>CC(C)C</t>
  </si>
  <si>
    <t>115-11-7</t>
  </si>
  <si>
    <t>CC(=C)C</t>
  </si>
  <si>
    <t>1330-20-7</t>
  </si>
  <si>
    <t>Cc1ccccc1C</t>
  </si>
  <si>
    <t>78-78-4</t>
  </si>
  <si>
    <t>CCC(C)C</t>
  </si>
  <si>
    <t>78-79-5</t>
  </si>
  <si>
    <t>CC(=C)C=C</t>
  </si>
  <si>
    <t>67-63-0</t>
  </si>
  <si>
    <t>CC(C)O</t>
  </si>
  <si>
    <t>98-82-8</t>
  </si>
  <si>
    <t>CC(C)C1=CC=CC=C1</t>
  </si>
  <si>
    <t>696-29-7</t>
  </si>
  <si>
    <t>CC(C)C1CCCCC1</t>
  </si>
  <si>
    <t>590-86-3</t>
  </si>
  <si>
    <t>CC(C)CC=O</t>
  </si>
  <si>
    <t>108-38-3; 106-42-3</t>
  </si>
  <si>
    <t>c1(cccc(c1)C)C</t>
  </si>
  <si>
    <t>108-38-3</t>
  </si>
  <si>
    <t>CC1=CC(=CC=C1)C</t>
  </si>
  <si>
    <t>74-82-8</t>
  </si>
  <si>
    <t>C</t>
  </si>
  <si>
    <t>67-56-1</t>
  </si>
  <si>
    <t>CO</t>
  </si>
  <si>
    <t>78-93-3</t>
  </si>
  <si>
    <t>CCC(=O)C</t>
  </si>
  <si>
    <t>1634-04-4</t>
  </si>
  <si>
    <t>CC(C)(C)OC</t>
  </si>
  <si>
    <t>108-87-2</t>
  </si>
  <si>
    <t>CC1CCCCC1</t>
  </si>
  <si>
    <t>96-37-7</t>
  </si>
  <si>
    <t>CC1CCCC1</t>
  </si>
  <si>
    <t>106-97-8</t>
  </si>
  <si>
    <t>CCCC</t>
  </si>
  <si>
    <t>71-36-3</t>
  </si>
  <si>
    <t>CCCCO</t>
  </si>
  <si>
    <t>104-51-8</t>
  </si>
  <si>
    <t>CCCCC1=CC=CC=C1</t>
  </si>
  <si>
    <t>124-18-5</t>
  </si>
  <si>
    <t>CCCCCCCCCC</t>
  </si>
  <si>
    <t>CCCCCCCCCCCC</t>
  </si>
  <si>
    <t>142-82-5</t>
  </si>
  <si>
    <t>CCCCCCC</t>
  </si>
  <si>
    <t>110-54-3</t>
  </si>
  <si>
    <t>CCCCCC</t>
  </si>
  <si>
    <t>1077-16-3</t>
  </si>
  <si>
    <t>CCCCCCC1=CC=CC=C1</t>
  </si>
  <si>
    <t>111-84-2</t>
  </si>
  <si>
    <t>CCCCCCCCC</t>
  </si>
  <si>
    <t>111-65-9</t>
  </si>
  <si>
    <t>CCCCCCCC</t>
  </si>
  <si>
    <t>109-66-0</t>
  </si>
  <si>
    <t>CCCCC</t>
  </si>
  <si>
    <t>538-68-1</t>
  </si>
  <si>
    <t>CCCCCC1=CC=CC=C1</t>
  </si>
  <si>
    <t>71-23-8</t>
  </si>
  <si>
    <t>CCCO</t>
  </si>
  <si>
    <t>103-65-1</t>
  </si>
  <si>
    <t>CCCC1=CC=CC=C1</t>
  </si>
  <si>
    <t>CCCCCCCCCCCCC</t>
  </si>
  <si>
    <t>1120-21-4</t>
  </si>
  <si>
    <t>CCCCCCCCCCC</t>
  </si>
  <si>
    <t>C1=CC=C2C=CC=CC2=C1</t>
  </si>
  <si>
    <t>95-47-6</t>
  </si>
  <si>
    <t>CC1=CC=CC=C1C</t>
  </si>
  <si>
    <t>106-42-3</t>
  </si>
  <si>
    <t>CC1=CC=C(C=C1)C</t>
  </si>
  <si>
    <t>4292-92-6</t>
  </si>
  <si>
    <t>CCCCCC1CCCCC1</t>
  </si>
  <si>
    <t>108-95-2</t>
  </si>
  <si>
    <t>C1=CC=C(C=C1)O</t>
  </si>
  <si>
    <t>74-98-6</t>
  </si>
  <si>
    <t>CCC</t>
  </si>
  <si>
    <t>123-38-6</t>
  </si>
  <si>
    <t>CCC=O</t>
  </si>
  <si>
    <t>2040-96-2</t>
  </si>
  <si>
    <t>CCCC1CCCC1</t>
  </si>
  <si>
    <t>115-07-1</t>
  </si>
  <si>
    <t>CC=C</t>
  </si>
  <si>
    <t>100-42-5</t>
  </si>
  <si>
    <t>C=CC1=CC=CC=C1</t>
  </si>
  <si>
    <t>98-06-6</t>
  </si>
  <si>
    <t>CC(C)(C)C1=CC=CC=C1</t>
  </si>
  <si>
    <t>620-23-5</t>
  </si>
  <si>
    <t>CC1=CC(=CC=C1)C=O</t>
  </si>
  <si>
    <t>108-88-3</t>
  </si>
  <si>
    <t>CC1=CC=CC=C1</t>
  </si>
  <si>
    <t>6876-23-9</t>
  </si>
  <si>
    <t>CC1CCCCC1C</t>
  </si>
  <si>
    <t>822-50-4</t>
  </si>
  <si>
    <t>CC1CCCC1C</t>
  </si>
  <si>
    <t>1759-58-6</t>
  </si>
  <si>
    <t>2004-70-8</t>
  </si>
  <si>
    <t>CC=CC=C</t>
  </si>
  <si>
    <t>2613-65-2</t>
  </si>
  <si>
    <t>624-64-6</t>
  </si>
  <si>
    <t>14686-13-6</t>
  </si>
  <si>
    <t>4050-45-7</t>
  </si>
  <si>
    <t>13389-42-9</t>
  </si>
  <si>
    <t>646-04-8</t>
  </si>
  <si>
    <t>14686-14-7</t>
  </si>
  <si>
    <t>CCCC=CCC</t>
  </si>
  <si>
    <t>13269-52-8</t>
  </si>
  <si>
    <t>20063-92-7</t>
  </si>
  <si>
    <t>14850-23-8</t>
  </si>
  <si>
    <t>CCCC=CCCC</t>
  </si>
  <si>
    <t>689-97-4</t>
  </si>
  <si>
    <t>C=CC#C</t>
  </si>
  <si>
    <t>107-22-2</t>
  </si>
  <si>
    <t>C(=O)C=O</t>
  </si>
  <si>
    <t>66-25-1</t>
  </si>
  <si>
    <t>CCCCCC=O</t>
  </si>
  <si>
    <t>110-62-3</t>
  </si>
  <si>
    <t>CCCCC=O</t>
  </si>
  <si>
    <t>83-32-9</t>
  </si>
  <si>
    <t>C1CC2=CC=CC3=C2C1=CC=C3</t>
  </si>
  <si>
    <t>208-96-8</t>
  </si>
  <si>
    <t>C1=CC2=C3C(=C1)C=CC3=CC=C2</t>
  </si>
  <si>
    <t>571-58-4; 571-61-9; 581-40-8</t>
  </si>
  <si>
    <t>Cc1ccc(C)c2ccccc12</t>
  </si>
  <si>
    <t>132-64-9</t>
  </si>
  <si>
    <t>C1=CC=C2C(=C1)C3=CC=CC=C3O2</t>
  </si>
  <si>
    <t>575-37-1</t>
  </si>
  <si>
    <t>CC1=CC2=C(C=CC=C2C=C1)C</t>
  </si>
  <si>
    <t>573-98-8</t>
  </si>
  <si>
    <t>CC1=C(C2=CC=CC=C2C=C1)C</t>
  </si>
  <si>
    <t>581-42-0; 582-16-1</t>
  </si>
  <si>
    <t>Cc1ccc2cc(C)ccc2c1</t>
  </si>
  <si>
    <t>486-25-9</t>
  </si>
  <si>
    <t>C1=CC=C2C(=C1)C3=CC=CC=C3C2=O</t>
  </si>
  <si>
    <t>86-73-7</t>
  </si>
  <si>
    <t>C1C2=CC=CC=C2C3=CC=CC=C31</t>
  </si>
  <si>
    <t>1730-37-6</t>
  </si>
  <si>
    <t>CC1=C2CC3=CC=CC=C3C2=CC=C1</t>
  </si>
  <si>
    <t>334-48-5</t>
  </si>
  <si>
    <t>CCCCCCCCCC(=O)O</t>
  </si>
  <si>
    <t>143-07-7</t>
  </si>
  <si>
    <t>CCCCCCCCCCCC(=O)O</t>
  </si>
  <si>
    <t>98-86-2</t>
  </si>
  <si>
    <t>CC(=O)C1=CC=CC=C1</t>
  </si>
  <si>
    <t>127-91-3</t>
  </si>
  <si>
    <t>CC1(C2CCC(=C)C1C2)C</t>
  </si>
  <si>
    <t>872-05-9</t>
  </si>
  <si>
    <t>CCCCCCCCC=C</t>
  </si>
  <si>
    <t>112-31-2</t>
  </si>
  <si>
    <t>CCCCCCCCCC=O</t>
  </si>
  <si>
    <t>271-89-6</t>
  </si>
  <si>
    <t>C1=CC=C2C(=C1)C=CO2</t>
  </si>
  <si>
    <t>111-71-7</t>
  </si>
  <si>
    <t>CCCCCCC=O</t>
  </si>
  <si>
    <t>112-95-8</t>
  </si>
  <si>
    <t>CCCCCCCCCCCCCCCCCCCC</t>
  </si>
  <si>
    <t>CCCCCCCCCCCCCCCCC</t>
  </si>
  <si>
    <t>CCCCCCCCCCCCCCCC</t>
  </si>
  <si>
    <t>629-92-5</t>
  </si>
  <si>
    <t>CCCCCCCCCCCCCCCCCCC</t>
  </si>
  <si>
    <t>593-45-3</t>
  </si>
  <si>
    <t>CCCCCCCCCCCCCCCCCC</t>
  </si>
  <si>
    <t>CCCCCCCCCCCCCCC</t>
  </si>
  <si>
    <t>CCCCCCCCCCCCCC</t>
  </si>
  <si>
    <t>124-19-6</t>
  </si>
  <si>
    <t>CCCCCCCCC=O</t>
  </si>
  <si>
    <t>124-13-0</t>
  </si>
  <si>
    <t>CCCCCCCC=O</t>
  </si>
  <si>
    <t>821-95-4</t>
  </si>
  <si>
    <t>CCCCCCCCCC=C</t>
  </si>
  <si>
    <t>80-56-8</t>
  </si>
  <si>
    <t>CC1=CCC2CC1C2(C)C</t>
  </si>
  <si>
    <t>106-98-9; 115-11-7</t>
  </si>
  <si>
    <t>592-48-3</t>
  </si>
  <si>
    <t>CCC=CC=C</t>
  </si>
  <si>
    <t>25155-15-1</t>
  </si>
  <si>
    <t>28729-54-6</t>
  </si>
  <si>
    <t>104-87-0</t>
  </si>
  <si>
    <t>CC1=CC=C(C=C1)C=O</t>
  </si>
  <si>
    <t>431-03-8</t>
  </si>
  <si>
    <t>CC(=O)C(=O)C</t>
  </si>
  <si>
    <t>78-98-8</t>
  </si>
  <si>
    <t>CC(=O)C=O</t>
  </si>
  <si>
    <t>529-20-4</t>
  </si>
  <si>
    <t>CC1=CC=CC=C1C=O</t>
  </si>
  <si>
    <t>18679-30-6</t>
  </si>
  <si>
    <t>930-90-5</t>
  </si>
  <si>
    <t>629-94-7</t>
  </si>
  <si>
    <t>CCCCCCCCCCCCCCCCCCCCC</t>
  </si>
  <si>
    <t>124-07-2</t>
  </si>
  <si>
    <t>CCCCCCCC(=O)O</t>
  </si>
  <si>
    <t>112-05-0</t>
  </si>
  <si>
    <t>CCCCCCCCC(=O)O</t>
  </si>
  <si>
    <t>112-37-8</t>
  </si>
  <si>
    <t>CCCCCCCCCCC(=O)O</t>
  </si>
  <si>
    <t>112-44-7</t>
  </si>
  <si>
    <t>CCCCCCCCCCC=O</t>
  </si>
  <si>
    <t>112-54-9</t>
  </si>
  <si>
    <t>CCCCCCCCCCCC=O</t>
  </si>
  <si>
    <t>7069-41-2</t>
  </si>
  <si>
    <t>CCCCCCCCCCCCC=O</t>
  </si>
  <si>
    <t>3891-98-3</t>
  </si>
  <si>
    <t>CCC(C)CCCC(C)CCCC(C)C</t>
  </si>
  <si>
    <t>6864-53-5</t>
  </si>
  <si>
    <t>CC(C)CCCC(C)CCCC(C)C</t>
  </si>
  <si>
    <t>3891-99-4</t>
  </si>
  <si>
    <t>CCCC(C)CCCC(C)CCCC(C)C</t>
  </si>
  <si>
    <t>3892-00-0</t>
  </si>
  <si>
    <t>CCCCCC(C)CCCC(C)CCCC(C)C</t>
  </si>
  <si>
    <t>CCCCCCCCCC1CCCCC1</t>
  </si>
  <si>
    <t>1795-16-0</t>
  </si>
  <si>
    <t>CCCCCCCCCCC1CCCCC1</t>
  </si>
  <si>
    <t>1921-70-6</t>
  </si>
  <si>
    <t>CC(C)CCCC(C)CCCC(C)CCCC(C)C</t>
  </si>
  <si>
    <t>638-36-8</t>
  </si>
  <si>
    <t>CCC(C)CCCC(C)CCCC(C)CCCC(C)C</t>
  </si>
  <si>
    <t>5779-94-2</t>
  </si>
  <si>
    <t>CC1=CC(=C(C=C1)C)C=O</t>
  </si>
  <si>
    <t>83-33-0</t>
  </si>
  <si>
    <t>C1CC(=O)C2=CC=CC=C21</t>
  </si>
  <si>
    <t>132-65-0</t>
  </si>
  <si>
    <t>C1=CC=C2C(=C1)C3=CC=CC=C3S2</t>
  </si>
  <si>
    <t>54105-66-7</t>
  </si>
  <si>
    <t>CCCCCCCCCCCC1CCCCC1</t>
  </si>
  <si>
    <t>1795-17-1</t>
  </si>
  <si>
    <t>CCCCCCCCCCCCC1CCCCC1</t>
  </si>
  <si>
    <t>5617-41-4</t>
  </si>
  <si>
    <t>CCCCCCCC1CCCCC1</t>
  </si>
  <si>
    <t>1795-15-9</t>
  </si>
  <si>
    <t>CCCCCCCCC1CCCCC1</t>
  </si>
  <si>
    <t>26914-17-0</t>
  </si>
  <si>
    <t>CC1=CC2=Cc3c(C2C=C1)cccc3</t>
  </si>
  <si>
    <t>768-56-9</t>
  </si>
  <si>
    <t>C=CCCC1=CC=CC=C1</t>
  </si>
  <si>
    <t>C1CCC(C1)C2CCCC2</t>
  </si>
  <si>
    <t>28804-88-8</t>
  </si>
  <si>
    <t>CC1=CC2=C(C=C1)C=C(C=C2)C</t>
  </si>
  <si>
    <t>25339-56-4</t>
  </si>
  <si>
    <t>CCCCC#C</t>
  </si>
  <si>
    <t>78-84-2</t>
  </si>
  <si>
    <t>CC(C)C=O</t>
  </si>
  <si>
    <t>73513-42-5</t>
  </si>
  <si>
    <t>1334-78-7</t>
  </si>
  <si>
    <t>CCCC#C</t>
  </si>
  <si>
    <t>6434-78-2</t>
  </si>
  <si>
    <t>CCCCCCC=CC</t>
  </si>
  <si>
    <t>10061-02-6</t>
  </si>
  <si>
    <t>C(C=CCl)Cl</t>
  </si>
  <si>
    <t>7364-19-4</t>
  </si>
  <si>
    <t>CCC1=CC=C(C=C1)C(C)(C)C</t>
  </si>
  <si>
    <t>218-01-9; 217-59-4</t>
  </si>
  <si>
    <t>C1=CC2=C(C=C1)C1=C(C=C2)C2=C(C=CC=C2)C=C1</t>
  </si>
  <si>
    <t>80934-44-7</t>
  </si>
  <si>
    <t>3875-51-2</t>
  </si>
  <si>
    <t>CC(C)C1CCCC1</t>
  </si>
  <si>
    <t>3968-85-2</t>
  </si>
  <si>
    <t>CCC(C)CC1=CC=CC=C1</t>
  </si>
  <si>
    <t>1072-05-5; 2040-96-2</t>
  </si>
  <si>
    <t>2189-60-8</t>
  </si>
  <si>
    <t>CCCCCCCCC1=CC=CC=C1</t>
  </si>
  <si>
    <t>28351-09-9</t>
  </si>
  <si>
    <t>CC1=C(C(=CC=C1)C=O)C</t>
  </si>
  <si>
    <t>1078-71-3</t>
  </si>
  <si>
    <t>CCCCCCCC1=CC=CC=C1</t>
  </si>
  <si>
    <t>1081-77-2</t>
  </si>
  <si>
    <t>CCCCCCCCCC1=CC=CC=C1</t>
  </si>
  <si>
    <t>104-72-73</t>
  </si>
  <si>
    <t>CCCCCCCCCCC1=CC=CC=C1</t>
  </si>
  <si>
    <t>6742-54-7</t>
  </si>
  <si>
    <t>CCCCCCCCCCCC1=CC=CC=C1</t>
  </si>
  <si>
    <t>123-01-3</t>
  </si>
  <si>
    <t>CCCCCCCCCCCCC1=CC=CC=C1</t>
  </si>
  <si>
    <t>SMILES</t>
  </si>
  <si>
    <t>Table S10b. Statistical evaluation of OC predictions at Air Quality System sites grouped by region and season for the ROC case.</t>
  </si>
  <si>
    <t>Table S10a. Statistical evaluation of OC predictions at Air Quality System sites grouped by region and season for the EQUATES case.</t>
  </si>
  <si>
    <t>WE = West</t>
  </si>
  <si>
    <t>SW = Southwest</t>
  </si>
  <si>
    <t>NW = Northwest</t>
  </si>
  <si>
    <t>NR = Northern Rockies</t>
  </si>
  <si>
    <t>SO = South</t>
  </si>
  <si>
    <t>SE = Southeast</t>
  </si>
  <si>
    <t>UM = Upper Midwest</t>
  </si>
  <si>
    <t>OV = Ohio Valley</t>
  </si>
  <si>
    <t>NE = Northeast</t>
  </si>
  <si>
    <t>Table S12. Scale Factors for translating NMOG and PM emissions to ROC-based speciated emissions based on 2017 annual average U.S. mobile emissions.</t>
  </si>
  <si>
    <t>Diesel without marine</t>
  </si>
  <si>
    <r>
      <rPr>
        <b/>
        <sz val="11"/>
        <color theme="1"/>
        <rFont val="Calibri"/>
        <family val="2"/>
        <scheme val="minor"/>
      </rPr>
      <t>Table S1a.</t>
    </r>
    <r>
      <rPr>
        <sz val="11"/>
        <color theme="1"/>
        <rFont val="Calibri"/>
        <family val="2"/>
        <scheme val="minor"/>
      </rPr>
      <t xml:space="preserve"> Properties, fuel usage, and 2016 annual emissions for mobile sector sources.</t>
    </r>
  </si>
  <si>
    <t>Table S1b. Phase 1 Start Emission Rates Estimated from MOVES3 for 2016</t>
  </si>
  <si>
    <t>Table S1c. Airport Ground Support Equipment Emissions estimated by MOVES3 for 2016</t>
  </si>
  <si>
    <r>
      <t xml:space="preserve">Table S11a. </t>
    </r>
    <r>
      <rPr>
        <sz val="11"/>
        <color theme="1"/>
        <rFont val="Calibri"/>
        <family val="2"/>
        <scheme val="minor"/>
      </rPr>
      <t>Emissions and production of POA and SOA, respectively, normalized to inventory nonvolatile POA and NMOG emissions (g/g).</t>
    </r>
  </si>
  <si>
    <r>
      <t xml:space="preserve">Table S11b. </t>
    </r>
    <r>
      <rPr>
        <sz val="11"/>
        <color theme="1"/>
        <rFont val="Calibri"/>
        <family val="2"/>
        <scheme val="minor"/>
      </rPr>
      <t>Ambient Mobile POA and SOA surface concentrations normalized to inventory nonvolatile POA and NMOG respectively (</t>
    </r>
    <r>
      <rPr>
        <sz val="11"/>
        <color theme="1"/>
        <rFont val="Times New Roman"/>
        <family val="1"/>
      </rPr>
      <t>μ</t>
    </r>
    <r>
      <rPr>
        <sz val="9.9"/>
        <color theme="1"/>
        <rFont val="Calibri"/>
        <family val="2"/>
      </rPr>
      <t>g m-3 / g s-1)</t>
    </r>
    <r>
      <rPr>
        <b/>
        <sz val="11"/>
        <color theme="1"/>
        <rFont val="Calibri"/>
        <family val="2"/>
        <scheme val="minor"/>
      </rPr>
      <t>.</t>
    </r>
  </si>
  <si>
    <t>GROC Profile</t>
  </si>
  <si>
    <t>CROC Profile</t>
  </si>
  <si>
    <t>SPECIATE NMOG Profile</t>
  </si>
  <si>
    <t>OM/OC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</si>
</sst>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E+00"/>
    <numFmt numFmtId="167" formatCode="0.000"/>
  </numFmts>
  <fonts count="16">
    <font>
      <sz val="11"/>
      <color theme="1"/>
      <name val="Calibri"/>
      <family val="2"/>
      <scheme val="minor"/>
    </font>
    <font>
      <b/>
      <sz val="11"/>
      <color theme="1"/>
      <name val="Calibri"/>
      <family val="2"/>
      <scheme val="minor"/>
    </font>
    <font>
      <b/>
      <sz val="14"/>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font>
    <font>
      <sz val="11"/>
      <name val="Calibri"/>
      <family val="2"/>
      <scheme val="minor"/>
    </font>
    <font>
      <b/>
      <sz val="11"/>
      <color rgb="FF000000"/>
      <name val="Times New Roman"/>
      <family val="1"/>
    </font>
    <font>
      <b/>
      <sz val="11"/>
      <color rgb="FF000000"/>
      <name val="Calibri"/>
      <family val="2"/>
    </font>
    <font>
      <b/>
      <vertAlign val="superscript"/>
      <sz val="11"/>
      <color rgb="FF000000"/>
      <name val="Calibri"/>
      <family val="2"/>
    </font>
    <font>
      <b/>
      <vertAlign val="superscript"/>
      <sz val="11"/>
      <color rgb="FF000000"/>
      <name val="Calibri"/>
      <family val="2"/>
      <scheme val="minor"/>
    </font>
    <font>
      <sz val="10"/>
      <color theme="1"/>
      <name val="Var(--jp-code-font-family)"/>
    </font>
    <font>
      <sz val="11"/>
      <color theme="1"/>
      <name val="Times New Roman"/>
      <family val="1"/>
    </font>
    <font>
      <sz val="9.9"/>
      <color theme="1"/>
      <name val="Calibri"/>
      <family val="2"/>
    </font>
    <font>
      <b/>
      <sz val="11"/>
      <name val="Calibri"/>
      <family val="2"/>
    </font>
    <font>
      <b/>
      <sz val="10"/>
      <color theme="1"/>
      <name val="Calibri"/>
      <family val="2"/>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auto="1"/>
      </top>
      <bottom/>
      <diagonal/>
    </border>
  </borders>
  <cellStyleXfs count="1">
    <xf numFmtId="0" fontId="0" fillId="0" borderId="0"/>
  </cellStyleXfs>
  <cellXfs count="120">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11" fontId="0" fillId="0" borderId="0" xfId="0" applyNumberFormat="1"/>
    <xf numFmtId="2" fontId="0" fillId="0" borderId="0" xfId="0" applyNumberFormat="1"/>
    <xf numFmtId="2" fontId="0" fillId="0" borderId="0" xfId="0" applyNumberFormat="1" applyAlignment="1">
      <alignment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Fill="1"/>
    <xf numFmtId="0" fontId="2" fillId="0" borderId="0" xfId="0" applyFont="1" applyAlignment="1">
      <alignment vertical="center"/>
    </xf>
    <xf numFmtId="0" fontId="2" fillId="0" borderId="0" xfId="0" applyFont="1" applyAlignment="1">
      <alignment vertical="center" wrapText="1"/>
    </xf>
    <xf numFmtId="0" fontId="1" fillId="0" borderId="0" xfId="0" applyFont="1"/>
    <xf numFmtId="0" fontId="0" fillId="0" borderId="0" xfId="0" applyAlignment="1">
      <alignment horizontal="center"/>
    </xf>
    <xf numFmtId="0" fontId="0" fillId="0" borderId="0" xfId="0" applyAlignment="1">
      <alignment horizontal="left" vertical="center"/>
    </xf>
    <xf numFmtId="0" fontId="3" fillId="0" borderId="0" xfId="0" applyFont="1" applyAlignment="1">
      <alignment horizontal="right" readingOrder="1"/>
    </xf>
    <xf numFmtId="0" fontId="0" fillId="0" borderId="0" xfId="0" applyAlignment="1">
      <alignment horizontal="right"/>
    </xf>
    <xf numFmtId="164" fontId="0" fillId="0" borderId="0" xfId="0" applyNumberFormat="1"/>
    <xf numFmtId="0" fontId="4" fillId="0" borderId="0" xfId="0" applyFont="1" applyAlignment="1">
      <alignment horizontal="left" readingOrder="1"/>
    </xf>
    <xf numFmtId="0" fontId="3" fillId="0" borderId="0" xfId="0" applyFont="1" applyAlignment="1">
      <alignment horizontal="center" readingOrder="1"/>
    </xf>
    <xf numFmtId="164" fontId="0" fillId="0" borderId="0" xfId="0" applyNumberFormat="1" applyAlignment="1">
      <alignment horizontal="center"/>
    </xf>
    <xf numFmtId="164" fontId="0" fillId="0" borderId="0" xfId="0" applyNumberFormat="1" applyFill="1"/>
    <xf numFmtId="0" fontId="0" fillId="0" borderId="0" xfId="0" applyFill="1" applyAlignment="1">
      <alignment horizont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0" fillId="0" borderId="7" xfId="0" applyBorder="1"/>
    <xf numFmtId="0" fontId="0" fillId="0" borderId="7" xfId="0" applyBorder="1" applyAlignment="1">
      <alignment horizontal="center"/>
    </xf>
    <xf numFmtId="0" fontId="1" fillId="0" borderId="7" xfId="0" applyFont="1" applyBorder="1"/>
    <xf numFmtId="0" fontId="1" fillId="0" borderId="7" xfId="0" applyFont="1" applyBorder="1" applyAlignment="1">
      <alignment horizontal="center" wrapText="1"/>
    </xf>
    <xf numFmtId="0" fontId="1" fillId="0" borderId="7" xfId="0" applyFont="1" applyBorder="1" applyAlignment="1">
      <alignment horizontal="center" vertical="center" wrapText="1"/>
    </xf>
    <xf numFmtId="2" fontId="0" fillId="0" borderId="7" xfId="0" applyNumberFormat="1" applyBorder="1" applyAlignment="1">
      <alignment horizontal="center"/>
    </xf>
    <xf numFmtId="0" fontId="0" fillId="0" borderId="7" xfId="0" applyBorder="1" applyAlignment="1">
      <alignment horizontal="center" vertical="center"/>
    </xf>
    <xf numFmtId="165" fontId="0" fillId="0" borderId="7" xfId="0" applyNumberFormat="1" applyBorder="1" applyAlignment="1">
      <alignment horizontal="center"/>
    </xf>
    <xf numFmtId="2" fontId="0" fillId="0" borderId="7" xfId="0" applyNumberFormat="1" applyBorder="1" applyAlignment="1">
      <alignment horizontal="center" vertical="center"/>
    </xf>
    <xf numFmtId="165" fontId="0" fillId="0" borderId="7" xfId="0" applyNumberFormat="1" applyBorder="1" applyAlignment="1">
      <alignment horizontal="center" vertical="center"/>
    </xf>
    <xf numFmtId="11" fontId="0" fillId="0" borderId="7" xfId="0" applyNumberFormat="1" applyBorder="1" applyAlignment="1">
      <alignment horizontal="center"/>
    </xf>
    <xf numFmtId="11" fontId="0" fillId="0" borderId="7" xfId="0" applyNumberFormat="1" applyBorder="1" applyAlignment="1">
      <alignment horizontal="center" vertical="center"/>
    </xf>
    <xf numFmtId="11" fontId="0" fillId="0" borderId="7" xfId="0" applyNumberFormat="1" applyBorder="1"/>
    <xf numFmtId="2" fontId="0" fillId="0" borderId="0" xfId="0" applyNumberFormat="1" applyAlignment="1">
      <alignment horizontal="center"/>
    </xf>
    <xf numFmtId="2" fontId="1" fillId="0" borderId="7" xfId="0" applyNumberFormat="1" applyFont="1" applyBorder="1" applyAlignment="1">
      <alignment horizontal="center" vertical="center"/>
    </xf>
    <xf numFmtId="1" fontId="0" fillId="0" borderId="7" xfId="0" applyNumberFormat="1" applyBorder="1" applyAlignment="1">
      <alignment horizontal="center"/>
    </xf>
    <xf numFmtId="0" fontId="0" fillId="0" borderId="7" xfId="0" applyBorder="1" applyAlignment="1">
      <alignment horizontal="center" vertical="center" wrapText="1"/>
    </xf>
    <xf numFmtId="0" fontId="1" fillId="0" borderId="0" xfId="0" applyFont="1" applyFill="1" applyAlignment="1">
      <alignment horizontal="center" vertical="center" wrapText="1"/>
    </xf>
    <xf numFmtId="165" fontId="0" fillId="0" borderId="0" xfId="0" applyNumberFormat="1" applyAlignment="1">
      <alignment horizontal="right" vertical="center"/>
    </xf>
    <xf numFmtId="1" fontId="0" fillId="0" borderId="0" xfId="0" applyNumberFormat="1" applyAlignment="1">
      <alignment horizontal="right" vertical="center"/>
    </xf>
    <xf numFmtId="2" fontId="0" fillId="0" borderId="0" xfId="0" applyNumberFormat="1" applyAlignment="1">
      <alignment horizontal="right" vertical="center"/>
    </xf>
    <xf numFmtId="0" fontId="0" fillId="0" borderId="0" xfId="0" applyAlignment="1">
      <alignment horizontal="right" vertical="center"/>
    </xf>
    <xf numFmtId="1" fontId="0" fillId="0" borderId="7" xfId="0" applyNumberFormat="1" applyBorder="1" applyAlignment="1">
      <alignment horizontal="center" vertical="center"/>
    </xf>
    <xf numFmtId="0" fontId="0" fillId="2" borderId="0" xfId="0" applyFill="1" applyAlignment="1">
      <alignment vertical="center"/>
    </xf>
    <xf numFmtId="166" fontId="0" fillId="0" borderId="0" xfId="0" applyNumberFormat="1" applyAlignment="1">
      <alignment horizontal="right" vertical="center"/>
    </xf>
    <xf numFmtId="10" fontId="0" fillId="0" borderId="0" xfId="0" applyNumberFormat="1"/>
    <xf numFmtId="0" fontId="0" fillId="0" borderId="0" xfId="0" applyAlignment="1">
      <alignment wrapText="1"/>
    </xf>
    <xf numFmtId="0" fontId="0" fillId="0" borderId="0" xfId="0" applyAlignment="1">
      <alignment horizontal="center" wrapText="1"/>
    </xf>
    <xf numFmtId="0" fontId="1" fillId="0" borderId="8" xfId="0" applyFont="1" applyBorder="1" applyAlignment="1">
      <alignment horizontal="center" vertical="center" wrapText="1"/>
    </xf>
    <xf numFmtId="0" fontId="0" fillId="0" borderId="9" xfId="0" applyBorder="1"/>
    <xf numFmtId="0" fontId="11" fillId="0" borderId="0" xfId="0" applyFont="1" applyAlignment="1">
      <alignment horizontal="left" vertical="center"/>
    </xf>
    <xf numFmtId="0" fontId="0" fillId="0" borderId="0" xfId="0" applyFill="1" applyBorder="1" applyAlignment="1">
      <alignment horizontal="center" wrapText="1"/>
    </xf>
    <xf numFmtId="0" fontId="0" fillId="0" borderId="8" xfId="0" applyBorder="1" applyAlignment="1">
      <alignment horizontal="center" wrapText="1"/>
    </xf>
    <xf numFmtId="164" fontId="0" fillId="0" borderId="0" xfId="0" applyNumberFormat="1" applyFont="1" applyAlignment="1">
      <alignment horizontal="left"/>
    </xf>
    <xf numFmtId="164" fontId="0" fillId="0" borderId="0" xfId="0" applyNumberFormat="1" applyFont="1" applyAlignment="1">
      <alignment horizontal="left" vertical="center"/>
    </xf>
    <xf numFmtId="0" fontId="1" fillId="0" borderId="8" xfId="0" applyFont="1" applyBorder="1" applyAlignment="1">
      <alignment horizontal="center" vertical="center"/>
    </xf>
    <xf numFmtId="164" fontId="0" fillId="0" borderId="8" xfId="0" applyNumberFormat="1" applyFont="1" applyBorder="1" applyAlignment="1">
      <alignment horizontal="left"/>
    </xf>
    <xf numFmtId="164" fontId="0" fillId="0" borderId="8" xfId="0" applyNumberFormat="1" applyFont="1" applyBorder="1" applyAlignment="1">
      <alignment horizontal="left" vertical="center"/>
    </xf>
    <xf numFmtId="165" fontId="0" fillId="0" borderId="0" xfId="0" applyNumberFormat="1" applyFont="1" applyAlignment="1">
      <alignment horizontal="left"/>
    </xf>
    <xf numFmtId="0" fontId="0" fillId="0" borderId="8" xfId="0" applyBorder="1"/>
    <xf numFmtId="0" fontId="0" fillId="0" borderId="0" xfId="0" applyBorder="1"/>
    <xf numFmtId="165" fontId="0" fillId="0" borderId="0" xfId="0" applyNumberFormat="1"/>
    <xf numFmtId="165" fontId="0" fillId="0" borderId="0" xfId="0" applyNumberFormat="1" applyAlignment="1">
      <alignment horizontal="left"/>
    </xf>
    <xf numFmtId="0" fontId="0" fillId="0" borderId="0" xfId="0" applyAlignment="1">
      <alignment horizontal="left"/>
    </xf>
    <xf numFmtId="164" fontId="0" fillId="0" borderId="0" xfId="0" applyNumberFormat="1" applyAlignment="1">
      <alignment horizontal="left"/>
    </xf>
    <xf numFmtId="164" fontId="0" fillId="0" borderId="8" xfId="0" applyNumberFormat="1" applyBorder="1" applyAlignment="1">
      <alignment horizontal="left"/>
    </xf>
    <xf numFmtId="165" fontId="0" fillId="0" borderId="0" xfId="0" applyNumberFormat="1" applyFont="1" applyAlignment="1">
      <alignment horizontal="right"/>
    </xf>
    <xf numFmtId="167" fontId="0" fillId="0" borderId="0" xfId="0" applyNumberFormat="1" applyFont="1" applyAlignment="1">
      <alignment horizontal="right"/>
    </xf>
    <xf numFmtId="167" fontId="0" fillId="0" borderId="0" xfId="0" applyNumberFormat="1"/>
    <xf numFmtId="0" fontId="14" fillId="0" borderId="7" xfId="0" applyFont="1" applyBorder="1" applyAlignment="1">
      <alignment horizontal="center" vertical="top"/>
    </xf>
    <xf numFmtId="0" fontId="1" fillId="0" borderId="3" xfId="0" applyFont="1" applyBorder="1"/>
    <xf numFmtId="0" fontId="0" fillId="0" borderId="8" xfId="0" applyBorder="1" applyAlignment="1">
      <alignment horizontal="center"/>
    </xf>
    <xf numFmtId="167" fontId="0" fillId="0" borderId="0" xfId="0" applyNumberFormat="1" applyAlignment="1">
      <alignment horizontal="center"/>
    </xf>
    <xf numFmtId="167" fontId="0" fillId="0" borderId="8" xfId="0" applyNumberFormat="1" applyBorder="1" applyAlignment="1">
      <alignment horizontal="center"/>
    </xf>
    <xf numFmtId="0" fontId="0" fillId="0" borderId="0" xfId="0" applyBorder="1" applyAlignment="1">
      <alignment horizontal="center"/>
    </xf>
    <xf numFmtId="0" fontId="1" fillId="0" borderId="3" xfId="0" applyFont="1" applyBorder="1" applyAlignment="1">
      <alignment horizontal="center"/>
    </xf>
    <xf numFmtId="11" fontId="0" fillId="0" borderId="8" xfId="0" applyNumberFormat="1" applyBorder="1"/>
    <xf numFmtId="11" fontId="0" fillId="0" borderId="0" xfId="0" applyNumberFormat="1" applyBorder="1"/>
    <xf numFmtId="0" fontId="0" fillId="0" borderId="0" xfId="0" applyBorder="1" applyAlignment="1">
      <alignment horizontal="left"/>
    </xf>
    <xf numFmtId="0" fontId="0" fillId="0" borderId="8" xfId="0" applyBorder="1" applyAlignment="1">
      <alignment horizontal="left"/>
    </xf>
    <xf numFmtId="0" fontId="14" fillId="0" borderId="0" xfId="0" applyFont="1" applyFill="1" applyBorder="1" applyAlignment="1">
      <alignment horizontal="center" vertical="top"/>
    </xf>
    <xf numFmtId="164" fontId="0" fillId="0" borderId="8" xfId="0" applyNumberFormat="1" applyBorder="1"/>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Fill="1" applyBorder="1" applyAlignment="1">
      <alignment horizontal="center" vertical="center" wrapText="1"/>
    </xf>
    <xf numFmtId="165" fontId="0" fillId="0" borderId="8" xfId="0" applyNumberFormat="1" applyBorder="1"/>
    <xf numFmtId="0" fontId="0" fillId="0" borderId="8" xfId="0" applyBorder="1" applyAlignment="1">
      <alignment horizontal="center" vertical="center" wrapText="1"/>
    </xf>
    <xf numFmtId="167" fontId="0" fillId="0" borderId="8" xfId="0" applyNumberFormat="1" applyBorder="1" applyAlignment="1">
      <alignment vertical="center"/>
    </xf>
    <xf numFmtId="2" fontId="0" fillId="0" borderId="0" xfId="0" applyNumberFormat="1" applyFill="1" applyBorder="1" applyAlignment="1">
      <alignment vertical="center"/>
    </xf>
    <xf numFmtId="1" fontId="0" fillId="0" borderId="0" xfId="0" applyNumberFormat="1" applyFill="1" applyBorder="1" applyAlignment="1">
      <alignment horizontal="right" vertical="center"/>
    </xf>
    <xf numFmtId="0" fontId="0" fillId="0" borderId="0" xfId="0" applyFill="1" applyBorder="1" applyAlignment="1">
      <alignment horizontal="center" vertical="center"/>
    </xf>
    <xf numFmtId="0" fontId="0" fillId="0" borderId="0" xfId="0" applyFill="1" applyBorder="1"/>
    <xf numFmtId="2" fontId="0" fillId="0" borderId="0" xfId="0" applyNumberFormat="1" applyFill="1" applyBorder="1" applyAlignment="1">
      <alignment horizontal="right" vertical="center"/>
    </xf>
    <xf numFmtId="2" fontId="6" fillId="0" borderId="0" xfId="0" applyNumberFormat="1" applyFont="1" applyFill="1" applyBorder="1" applyAlignment="1">
      <alignment vertical="center"/>
    </xf>
    <xf numFmtId="1" fontId="6" fillId="0" borderId="0" xfId="0" applyNumberFormat="1" applyFont="1" applyFill="1" applyBorder="1" applyAlignment="1">
      <alignment horizontal="right" vertical="center"/>
    </xf>
    <xf numFmtId="0" fontId="6" fillId="0" borderId="0" xfId="0" applyFont="1" applyFill="1" applyBorder="1" applyAlignment="1">
      <alignment horizontal="center" vertical="center"/>
    </xf>
    <xf numFmtId="2" fontId="6" fillId="0" borderId="0" xfId="0" applyNumberFormat="1" applyFont="1" applyFill="1" applyBorder="1" applyAlignment="1">
      <alignment horizontal="right" vertical="center"/>
    </xf>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7" xfId="0" applyFont="1" applyBorder="1" applyAlignment="1">
      <alignment horizontal="center"/>
    </xf>
    <xf numFmtId="0" fontId="14" fillId="0" borderId="7" xfId="0" applyFont="1" applyBorder="1" applyAlignment="1">
      <alignment horizontal="center" vertical="top"/>
    </xf>
    <xf numFmtId="0" fontId="15" fillId="0" borderId="0" xfId="0" applyFont="1" applyAlignment="1">
      <alignment horizontal="left" vertical="top" wrapText="1"/>
    </xf>
    <xf numFmtId="0" fontId="15" fillId="0" borderId="8" xfId="0" applyFont="1" applyBorder="1" applyAlignment="1">
      <alignment horizontal="left" vertical="top" wrapText="1"/>
    </xf>
    <xf numFmtId="0" fontId="2" fillId="0" borderId="9"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BDFFFF"/>
      <color rgb="FFFFE7E7"/>
      <color rgb="FFFFB9B9"/>
      <color rgb="FFDDAFFF"/>
      <color rgb="FFF6FA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31F88-8CD1-42C6-9B92-C6AB44423D28}">
  <dimension ref="A1:R60"/>
  <sheetViews>
    <sheetView zoomScale="90" zoomScaleNormal="90" workbookViewId="0">
      <pane xSplit="5" ySplit="2" topLeftCell="F3" activePane="bottomRight" state="frozen"/>
      <selection pane="topRight" activeCell="F1" sqref="F1"/>
      <selection pane="bottomLeft" activeCell="A3" sqref="A3"/>
      <selection pane="bottomRight" activeCell="F5" sqref="F5"/>
    </sheetView>
  </sheetViews>
  <sheetFormatPr defaultRowHeight="15"/>
  <cols>
    <col min="1" max="1" width="9.140625" style="14"/>
    <col min="2" max="2" width="63.7109375" bestFit="1" customWidth="1"/>
    <col min="4" max="4" width="12.5703125" bestFit="1" customWidth="1"/>
    <col min="5" max="5" width="28.85546875" bestFit="1" customWidth="1"/>
    <col min="6" max="6" width="19.7109375" customWidth="1"/>
    <col min="7" max="7" width="14.42578125" customWidth="1"/>
    <col min="8" max="8" width="11.42578125" customWidth="1"/>
    <col min="9" max="9" width="10.7109375" bestFit="1" customWidth="1"/>
    <col min="10" max="10" width="11.5703125" customWidth="1"/>
    <col min="11" max="12" width="11" customWidth="1"/>
    <col min="15" max="15" width="10.85546875" customWidth="1"/>
    <col min="16" max="16" width="9.5703125" bestFit="1" customWidth="1"/>
    <col min="17" max="17" width="11.85546875" bestFit="1" customWidth="1"/>
    <col min="19" max="19" width="17.7109375" bestFit="1" customWidth="1"/>
    <col min="20" max="20" width="19.7109375" bestFit="1" customWidth="1"/>
  </cols>
  <sheetData>
    <row r="1" spans="1:18">
      <c r="A1" t="s">
        <v>1351</v>
      </c>
    </row>
    <row r="3" spans="1:18" ht="18.75">
      <c r="A3" s="104" t="s">
        <v>0</v>
      </c>
      <c r="B3" s="105" t="s">
        <v>1</v>
      </c>
      <c r="C3" s="104" t="s">
        <v>2</v>
      </c>
      <c r="D3" s="104" t="s">
        <v>3</v>
      </c>
      <c r="E3" s="104" t="s">
        <v>4</v>
      </c>
      <c r="F3" s="106" t="s">
        <v>176</v>
      </c>
      <c r="G3" s="103" t="s">
        <v>5</v>
      </c>
      <c r="H3" s="103"/>
      <c r="I3" s="103"/>
      <c r="J3" s="103"/>
      <c r="K3" s="103"/>
      <c r="L3" s="103" t="s">
        <v>204</v>
      </c>
      <c r="M3" s="103"/>
      <c r="N3" s="103"/>
      <c r="O3" s="103"/>
      <c r="P3" s="103"/>
      <c r="Q3" s="103"/>
    </row>
    <row r="4" spans="1:18" ht="30">
      <c r="A4" s="104"/>
      <c r="B4" s="105"/>
      <c r="C4" s="104"/>
      <c r="D4" s="104"/>
      <c r="E4" s="104"/>
      <c r="F4" s="106"/>
      <c r="G4" s="9" t="s">
        <v>1358</v>
      </c>
      <c r="H4" s="9" t="s">
        <v>1356</v>
      </c>
      <c r="I4" s="8" t="s">
        <v>12</v>
      </c>
      <c r="J4" s="8" t="s">
        <v>13</v>
      </c>
      <c r="K4" s="43" t="s">
        <v>177</v>
      </c>
      <c r="L4" s="9" t="s">
        <v>14</v>
      </c>
      <c r="M4" s="9" t="s">
        <v>1357</v>
      </c>
      <c r="N4" s="9" t="s">
        <v>205</v>
      </c>
      <c r="O4" s="8" t="s">
        <v>15</v>
      </c>
      <c r="P4" s="8" t="s">
        <v>16</v>
      </c>
      <c r="Q4" s="43" t="s">
        <v>206</v>
      </c>
      <c r="R4" s="43" t="s">
        <v>1359</v>
      </c>
    </row>
    <row r="5" spans="1:18">
      <c r="A5" s="3">
        <v>1</v>
      </c>
      <c r="B5" s="15" t="s">
        <v>191</v>
      </c>
      <c r="C5" s="15" t="s">
        <v>192</v>
      </c>
      <c r="D5" s="15" t="s">
        <v>20</v>
      </c>
      <c r="E5" s="15" t="s">
        <v>21</v>
      </c>
      <c r="F5" s="44">
        <v>2088.97266018863</v>
      </c>
      <c r="G5" s="3" t="s">
        <v>22</v>
      </c>
      <c r="H5" s="14" t="s">
        <v>324</v>
      </c>
      <c r="I5" s="6">
        <v>105.924250432495</v>
      </c>
      <c r="J5" s="6">
        <v>108.971704792739</v>
      </c>
      <c r="K5" s="45">
        <v>10717.2897907714</v>
      </c>
      <c r="L5" s="3">
        <v>8992</v>
      </c>
      <c r="M5" t="s">
        <v>270</v>
      </c>
      <c r="N5" s="46">
        <v>0.34114535442843302</v>
      </c>
      <c r="O5" s="46">
        <v>2.2947706250514401</v>
      </c>
      <c r="P5" s="46">
        <v>1.17782331273602</v>
      </c>
      <c r="Q5" s="46">
        <v>149.19453393274301</v>
      </c>
      <c r="R5" s="5">
        <v>1.2000004276722116</v>
      </c>
    </row>
    <row r="6" spans="1:18">
      <c r="A6" s="3">
        <v>2</v>
      </c>
      <c r="B6" s="15" t="s">
        <v>214</v>
      </c>
      <c r="C6" s="15" t="s">
        <v>192</v>
      </c>
      <c r="D6" s="15" t="s">
        <v>20</v>
      </c>
      <c r="E6" s="15" t="s">
        <v>21</v>
      </c>
      <c r="F6" s="44">
        <v>1315.2211462963201</v>
      </c>
      <c r="G6" s="3">
        <v>8757</v>
      </c>
      <c r="H6" s="14" t="s">
        <v>417</v>
      </c>
      <c r="I6" s="6">
        <v>29.7023266999573</v>
      </c>
      <c r="J6" s="6">
        <v>30.639668956785901</v>
      </c>
      <c r="K6" s="45">
        <v>4480.3110619828103</v>
      </c>
      <c r="L6" s="3">
        <v>8992</v>
      </c>
      <c r="M6" t="s">
        <v>270</v>
      </c>
      <c r="N6" s="46">
        <v>0.35526063863449597</v>
      </c>
      <c r="O6" s="46">
        <v>0.47932116628712601</v>
      </c>
      <c r="P6" s="46">
        <v>0.24587841758175</v>
      </c>
      <c r="Q6" s="46">
        <v>54.073415550957598</v>
      </c>
      <c r="R6" s="5">
        <v>1.2000004431010884</v>
      </c>
    </row>
    <row r="7" spans="1:18">
      <c r="A7" s="3">
        <v>3</v>
      </c>
      <c r="B7" s="15" t="s">
        <v>24</v>
      </c>
      <c r="C7" s="15" t="s">
        <v>192</v>
      </c>
      <c r="D7" s="15" t="s">
        <v>20</v>
      </c>
      <c r="E7" s="15" t="s">
        <v>21</v>
      </c>
      <c r="F7" s="44">
        <v>9244.1582468751403</v>
      </c>
      <c r="G7" s="3">
        <v>8757</v>
      </c>
      <c r="H7" s="14" t="s">
        <v>417</v>
      </c>
      <c r="I7" s="6">
        <v>108.88449135763101</v>
      </c>
      <c r="J7" s="6">
        <v>112.32072686302099</v>
      </c>
      <c r="K7" s="45">
        <v>2477.5929191711898</v>
      </c>
      <c r="L7" s="3">
        <v>8992</v>
      </c>
      <c r="M7" t="s">
        <v>270</v>
      </c>
      <c r="N7" s="46">
        <v>0.53901960732899901</v>
      </c>
      <c r="O7" s="46">
        <v>1.74008528939986</v>
      </c>
      <c r="P7" s="46">
        <v>0.636489128954838</v>
      </c>
      <c r="Q7" s="46">
        <v>17.898368669413699</v>
      </c>
      <c r="R7" s="5">
        <v>1.2000005573279635</v>
      </c>
    </row>
    <row r="8" spans="1:18">
      <c r="A8" s="3">
        <v>4</v>
      </c>
      <c r="B8" s="15" t="s">
        <v>193</v>
      </c>
      <c r="C8" s="15" t="s">
        <v>192</v>
      </c>
      <c r="D8" s="15" t="s">
        <v>26</v>
      </c>
      <c r="E8" s="15" t="s">
        <v>21</v>
      </c>
      <c r="F8" s="44">
        <v>77106.332401020001</v>
      </c>
      <c r="G8" s="3" t="s">
        <v>22</v>
      </c>
      <c r="H8" s="14" t="s">
        <v>418</v>
      </c>
      <c r="I8" s="6">
        <v>242.927445707261</v>
      </c>
      <c r="J8" s="6">
        <v>249.91633894065001</v>
      </c>
      <c r="K8" s="45">
        <v>3241.1908485138101</v>
      </c>
      <c r="L8" s="3">
        <v>8993</v>
      </c>
      <c r="M8" t="s">
        <v>310</v>
      </c>
      <c r="N8" s="46">
        <v>0.14555393272707501</v>
      </c>
      <c r="O8" s="46">
        <v>8.2247221513281303</v>
      </c>
      <c r="P8" s="46">
        <v>5.73713906533124</v>
      </c>
      <c r="Q8" s="46">
        <v>74.405549929325304</v>
      </c>
      <c r="R8" s="5">
        <v>1.2000002658906888</v>
      </c>
    </row>
    <row r="9" spans="1:18">
      <c r="A9" s="3">
        <v>5</v>
      </c>
      <c r="B9" s="15" t="s">
        <v>215</v>
      </c>
      <c r="C9" s="15" t="s">
        <v>192</v>
      </c>
      <c r="D9" s="15" t="s">
        <v>26</v>
      </c>
      <c r="E9" s="15" t="s">
        <v>21</v>
      </c>
      <c r="F9" s="44">
        <v>42430.845725601001</v>
      </c>
      <c r="G9" s="3">
        <v>8757</v>
      </c>
      <c r="H9" s="14" t="s">
        <v>419</v>
      </c>
      <c r="I9" s="6">
        <v>12.0599293929965</v>
      </c>
      <c r="J9" s="6">
        <v>12.852362751559999</v>
      </c>
      <c r="K9" s="45">
        <v>302.90140419721598</v>
      </c>
      <c r="L9" s="3">
        <v>8993</v>
      </c>
      <c r="M9" t="s">
        <v>310</v>
      </c>
      <c r="N9" s="46">
        <v>0.14590674998679201</v>
      </c>
      <c r="O9" s="46">
        <v>1.49105273634682</v>
      </c>
      <c r="P9" s="46">
        <v>1.04266183590191</v>
      </c>
      <c r="Q9" s="46">
        <v>24.5732041884051</v>
      </c>
      <c r="R9" s="5">
        <v>1.200000318695464</v>
      </c>
    </row>
    <row r="10" spans="1:18">
      <c r="A10" s="3">
        <v>6</v>
      </c>
      <c r="B10" s="15" t="s">
        <v>28</v>
      </c>
      <c r="C10" s="15" t="s">
        <v>192</v>
      </c>
      <c r="D10" s="15" t="s">
        <v>26</v>
      </c>
      <c r="E10" s="15" t="s">
        <v>21</v>
      </c>
      <c r="F10" s="44">
        <v>274293.61211879703</v>
      </c>
      <c r="G10" s="3">
        <v>8757</v>
      </c>
      <c r="H10" s="14" t="s">
        <v>419</v>
      </c>
      <c r="I10" s="6">
        <v>36.847272104027297</v>
      </c>
      <c r="J10" s="6">
        <v>39.268452861736101</v>
      </c>
      <c r="K10" s="45">
        <v>143.16211215567401</v>
      </c>
      <c r="L10" s="3">
        <v>8993</v>
      </c>
      <c r="M10" t="s">
        <v>310</v>
      </c>
      <c r="N10" s="46">
        <v>0.25403889022244402</v>
      </c>
      <c r="O10" s="46">
        <v>2.6403353517936599</v>
      </c>
      <c r="P10" s="46">
        <v>1.5363301283075099</v>
      </c>
      <c r="Q10" s="46">
        <v>5.6010423153497397</v>
      </c>
      <c r="R10" s="5">
        <v>1.2000002263120955</v>
      </c>
    </row>
    <row r="11" spans="1:18">
      <c r="A11" s="3">
        <v>7</v>
      </c>
      <c r="B11" s="15" t="s">
        <v>29</v>
      </c>
      <c r="C11" s="15" t="s">
        <v>192</v>
      </c>
      <c r="D11" s="15" t="s">
        <v>30</v>
      </c>
      <c r="E11" s="15" t="s">
        <v>84</v>
      </c>
      <c r="F11" s="44">
        <v>428.66814585521001</v>
      </c>
      <c r="G11" s="3">
        <v>8774</v>
      </c>
      <c r="H11" s="14" t="s">
        <v>420</v>
      </c>
      <c r="I11" s="6">
        <v>4.3099481105096897</v>
      </c>
      <c r="J11" s="6">
        <v>4.3099481105096897</v>
      </c>
      <c r="K11" s="45">
        <v>10054.2766057673</v>
      </c>
      <c r="L11" s="3">
        <v>8994</v>
      </c>
      <c r="M11" t="s">
        <v>311</v>
      </c>
      <c r="N11" s="46">
        <v>0.217556174558688</v>
      </c>
      <c r="O11" s="46">
        <v>1.0390721846364299</v>
      </c>
      <c r="P11" s="46">
        <v>0.59942801207668295</v>
      </c>
      <c r="Q11" s="46">
        <v>1398.349790794</v>
      </c>
      <c r="R11" s="5">
        <v>1.1999999426208556</v>
      </c>
    </row>
    <row r="12" spans="1:18">
      <c r="A12" s="3">
        <v>8</v>
      </c>
      <c r="B12" s="15" t="s">
        <v>32</v>
      </c>
      <c r="C12" s="15" t="s">
        <v>192</v>
      </c>
      <c r="D12" s="15" t="s">
        <v>20</v>
      </c>
      <c r="E12" s="15" t="s">
        <v>84</v>
      </c>
      <c r="F12" s="44">
        <v>208.718674066083</v>
      </c>
      <c r="G12" s="3">
        <v>8774</v>
      </c>
      <c r="H12" s="14" t="s">
        <v>420</v>
      </c>
      <c r="I12" s="6">
        <v>5.4295450604846298</v>
      </c>
      <c r="J12" s="6">
        <v>5.4295450604846298</v>
      </c>
      <c r="K12" s="45">
        <v>2961.2804338702999</v>
      </c>
      <c r="L12" s="3">
        <v>8994</v>
      </c>
      <c r="M12" t="s">
        <v>312</v>
      </c>
      <c r="N12" s="46">
        <v>0.64956661144057803</v>
      </c>
      <c r="O12" s="46">
        <v>0.131371378210064</v>
      </c>
      <c r="P12" s="50">
        <v>5.9405404284521603E-2</v>
      </c>
      <c r="Q12" s="46">
        <v>387.86115908754101</v>
      </c>
      <c r="R12" s="5">
        <v>1.2000000247443356</v>
      </c>
    </row>
    <row r="13" spans="1:18">
      <c r="A13" s="3">
        <v>9</v>
      </c>
      <c r="B13" s="15" t="s">
        <v>33</v>
      </c>
      <c r="C13" s="15" t="s">
        <v>192</v>
      </c>
      <c r="D13" s="15" t="s">
        <v>26</v>
      </c>
      <c r="E13" s="15" t="s">
        <v>84</v>
      </c>
      <c r="F13" s="44">
        <v>46317.394094085699</v>
      </c>
      <c r="G13" s="3">
        <v>8774</v>
      </c>
      <c r="H13" s="14" t="s">
        <v>420</v>
      </c>
      <c r="I13" s="6">
        <v>103.86029499204599</v>
      </c>
      <c r="J13" s="6">
        <v>103.86029499204599</v>
      </c>
      <c r="K13" s="45">
        <v>2242.3605002706299</v>
      </c>
      <c r="L13" s="3">
        <v>8995</v>
      </c>
      <c r="M13" t="s">
        <v>312</v>
      </c>
      <c r="N13" s="46">
        <v>0.65244111042570296</v>
      </c>
      <c r="O13" s="46">
        <v>62.250474439890702</v>
      </c>
      <c r="P13" s="46">
        <v>18.113847501282699</v>
      </c>
      <c r="Q13" s="46">
        <v>391.08088560611998</v>
      </c>
      <c r="R13" s="5">
        <v>1.2000000256130643</v>
      </c>
    </row>
    <row r="14" spans="1:18">
      <c r="A14" s="3">
        <v>10</v>
      </c>
      <c r="B14" s="15" t="s">
        <v>34</v>
      </c>
      <c r="C14" s="15" t="s">
        <v>192</v>
      </c>
      <c r="D14" s="15" t="s">
        <v>26</v>
      </c>
      <c r="E14" s="15" t="s">
        <v>84</v>
      </c>
      <c r="F14" s="44">
        <v>22626.0387187378</v>
      </c>
      <c r="G14" s="3">
        <v>8775</v>
      </c>
      <c r="H14" s="14" t="s">
        <v>421</v>
      </c>
      <c r="I14" s="6">
        <v>6.3206250841513496</v>
      </c>
      <c r="J14" s="6">
        <v>6.6059137024481203</v>
      </c>
      <c r="K14" s="45">
        <v>291.96068231675901</v>
      </c>
      <c r="L14" s="3">
        <v>8996</v>
      </c>
      <c r="M14" t="s">
        <v>313</v>
      </c>
      <c r="N14" s="46">
        <v>8.9752893477743997E-2</v>
      </c>
      <c r="O14" s="46">
        <v>1.38809446738468</v>
      </c>
      <c r="P14" s="46">
        <v>0.25894451978459399</v>
      </c>
      <c r="Q14" s="46">
        <v>11.4445362267567</v>
      </c>
      <c r="R14" s="5">
        <v>1.2000000298628564</v>
      </c>
    </row>
    <row r="15" spans="1:18">
      <c r="A15" s="3">
        <v>11</v>
      </c>
      <c r="B15" s="15" t="s">
        <v>35</v>
      </c>
      <c r="C15" s="15" t="s">
        <v>192</v>
      </c>
      <c r="D15" s="15" t="s">
        <v>26</v>
      </c>
      <c r="E15" s="15" t="s">
        <v>84</v>
      </c>
      <c r="F15" s="44">
        <v>79573.515868682196</v>
      </c>
      <c r="G15" s="3" t="s">
        <v>36</v>
      </c>
      <c r="H15" s="14" t="s">
        <v>422</v>
      </c>
      <c r="I15" s="6">
        <v>11.7682079682527</v>
      </c>
      <c r="J15" s="6">
        <v>13.231615042788601</v>
      </c>
      <c r="K15" s="45">
        <v>166.281644066404</v>
      </c>
      <c r="L15" s="3">
        <v>8996</v>
      </c>
      <c r="M15" t="s">
        <v>313</v>
      </c>
      <c r="N15" s="46">
        <v>9.8092794723760701E-2</v>
      </c>
      <c r="O15" s="46">
        <v>1.2935163051789</v>
      </c>
      <c r="P15" s="46">
        <v>0.239090389887262</v>
      </c>
      <c r="Q15" s="46">
        <v>3.0046478062101198</v>
      </c>
      <c r="R15" s="5">
        <v>1.2000000104698145</v>
      </c>
    </row>
    <row r="16" spans="1:18">
      <c r="A16" s="3">
        <v>12</v>
      </c>
      <c r="B16" s="15" t="s">
        <v>37</v>
      </c>
      <c r="C16" s="15" t="s">
        <v>192</v>
      </c>
      <c r="D16" s="15" t="s">
        <v>26</v>
      </c>
      <c r="E16" s="15" t="s">
        <v>194</v>
      </c>
      <c r="F16" s="44">
        <v>98.332756326252905</v>
      </c>
      <c r="G16" s="3">
        <v>1001</v>
      </c>
      <c r="H16" s="14" t="s">
        <v>423</v>
      </c>
      <c r="I16" s="6">
        <v>0.73778940724602504</v>
      </c>
      <c r="J16" s="6">
        <v>0.83440458531032202</v>
      </c>
      <c r="K16" s="45">
        <v>8485.5201510053903</v>
      </c>
      <c r="L16" s="3" t="s">
        <v>195</v>
      </c>
      <c r="M16" t="s">
        <v>314</v>
      </c>
      <c r="N16" s="46">
        <v>9.2468992433592606E-2</v>
      </c>
      <c r="O16" s="46">
        <v>3.7658905467695702E-3</v>
      </c>
      <c r="P16" s="50">
        <v>1.6716568564166499E-3</v>
      </c>
      <c r="Q16" s="46">
        <v>16.999999988511998</v>
      </c>
      <c r="R16" s="5">
        <v>1.2</v>
      </c>
    </row>
    <row r="17" spans="1:18">
      <c r="A17" s="3">
        <v>13</v>
      </c>
      <c r="B17" s="15" t="s">
        <v>39</v>
      </c>
      <c r="C17" s="15" t="s">
        <v>192</v>
      </c>
      <c r="D17" s="15" t="s">
        <v>26</v>
      </c>
      <c r="E17" s="15" t="s">
        <v>194</v>
      </c>
      <c r="F17" s="44">
        <v>1010.75817817414</v>
      </c>
      <c r="G17" s="3">
        <v>1001</v>
      </c>
      <c r="H17" s="14" t="s">
        <v>423</v>
      </c>
      <c r="I17" s="6">
        <v>0.75295977755176702</v>
      </c>
      <c r="J17" s="6">
        <v>1.0039464977835499</v>
      </c>
      <c r="K17" s="45">
        <v>993.26082089892896</v>
      </c>
      <c r="L17" s="3" t="s">
        <v>196</v>
      </c>
      <c r="M17" t="s">
        <v>315</v>
      </c>
      <c r="N17" s="46">
        <v>0.110810328722075</v>
      </c>
      <c r="O17" s="46">
        <v>9.9158419637561009E-3</v>
      </c>
      <c r="P17" s="50">
        <v>4.4583468419406996E-3</v>
      </c>
      <c r="Q17" s="46">
        <v>4.4108936620175401</v>
      </c>
      <c r="R17" s="5">
        <v>1.2000000330938105</v>
      </c>
    </row>
    <row r="18" spans="1:18">
      <c r="A18" s="3">
        <v>14</v>
      </c>
      <c r="B18" s="15" t="s">
        <v>40</v>
      </c>
      <c r="C18" s="15" t="s">
        <v>192</v>
      </c>
      <c r="D18" s="15" t="s">
        <v>20</v>
      </c>
      <c r="E18" s="15" t="s">
        <v>87</v>
      </c>
      <c r="F18" s="44">
        <v>31.666509695974401</v>
      </c>
      <c r="G18" s="3">
        <v>8855</v>
      </c>
      <c r="H18" s="14" t="s">
        <v>424</v>
      </c>
      <c r="I18" s="6">
        <v>0.20490513014119199</v>
      </c>
      <c r="J18" s="6">
        <v>0.21154281696449301</v>
      </c>
      <c r="K18" s="45">
        <v>1345.9187257575099</v>
      </c>
      <c r="L18" s="3">
        <v>8992</v>
      </c>
      <c r="M18" t="s">
        <v>270</v>
      </c>
      <c r="N18" s="46">
        <v>0.459825067638996</v>
      </c>
      <c r="O18" s="46">
        <v>1.80616228342137E-3</v>
      </c>
      <c r="P18" s="50">
        <v>7.07866432086924E-4</v>
      </c>
      <c r="Q18" s="46">
        <v>7.1924888671109102</v>
      </c>
      <c r="R18" s="5">
        <v>1.2000004416111778</v>
      </c>
    </row>
    <row r="19" spans="1:18">
      <c r="A19" s="3">
        <v>15</v>
      </c>
      <c r="B19" s="15" t="s">
        <v>42</v>
      </c>
      <c r="C19" s="15" t="s">
        <v>192</v>
      </c>
      <c r="D19" s="15" t="s">
        <v>26</v>
      </c>
      <c r="E19" s="15" t="s">
        <v>87</v>
      </c>
      <c r="F19" s="44">
        <v>950.77976286379806</v>
      </c>
      <c r="G19" s="3">
        <v>8855</v>
      </c>
      <c r="H19" s="14" t="s">
        <v>425</v>
      </c>
      <c r="I19" s="6">
        <v>5.5983094508213899E-2</v>
      </c>
      <c r="J19" s="6">
        <v>6.0509262495553197E-2</v>
      </c>
      <c r="K19" s="45">
        <v>63.641723203380003</v>
      </c>
      <c r="L19" s="3">
        <v>8993</v>
      </c>
      <c r="M19" t="s">
        <v>310</v>
      </c>
      <c r="N19" s="46">
        <v>0.22247183681107399</v>
      </c>
      <c r="O19" s="46">
        <v>5.5528797683846798E-3</v>
      </c>
      <c r="P19" s="50">
        <v>3.3734071044893101E-3</v>
      </c>
      <c r="Q19" s="46">
        <v>3.5480426027668401</v>
      </c>
      <c r="R19" s="5">
        <v>1.2000003194276332</v>
      </c>
    </row>
    <row r="20" spans="1:18">
      <c r="A20" s="3">
        <v>16</v>
      </c>
      <c r="B20" s="15" t="s">
        <v>43</v>
      </c>
      <c r="C20" s="15" t="s">
        <v>197</v>
      </c>
      <c r="D20" s="15" t="s">
        <v>26</v>
      </c>
      <c r="E20" s="15" t="s">
        <v>21</v>
      </c>
      <c r="F20" s="44">
        <v>4.4390738626662296</v>
      </c>
      <c r="G20" s="3">
        <v>95327</v>
      </c>
      <c r="H20" s="14" t="s">
        <v>426</v>
      </c>
      <c r="I20" s="6">
        <v>0.74231469136146999</v>
      </c>
      <c r="J20" s="6">
        <v>0.74453491377367698</v>
      </c>
      <c r="K20" s="45">
        <v>167723.04013353202</v>
      </c>
      <c r="L20" s="3">
        <v>91113</v>
      </c>
      <c r="M20" t="s">
        <v>316</v>
      </c>
      <c r="N20" s="46">
        <v>0.12177999999955801</v>
      </c>
      <c r="O20" s="46">
        <v>4.5539220717506101E-2</v>
      </c>
      <c r="P20" s="50">
        <v>2.7051435586899101E-2</v>
      </c>
      <c r="Q20" s="46">
        <v>6093.9368038925404</v>
      </c>
      <c r="R20" s="5">
        <v>1.2500000000000004</v>
      </c>
    </row>
    <row r="21" spans="1:18">
      <c r="A21" s="3">
        <v>17</v>
      </c>
      <c r="B21" s="15" t="s">
        <v>45</v>
      </c>
      <c r="C21" s="15" t="s">
        <v>197</v>
      </c>
      <c r="D21" s="15" t="s">
        <v>26</v>
      </c>
      <c r="E21" s="15" t="s">
        <v>21</v>
      </c>
      <c r="F21" s="44">
        <v>2898.98374081672</v>
      </c>
      <c r="G21" s="3">
        <v>95328</v>
      </c>
      <c r="H21" s="14" t="s">
        <v>427</v>
      </c>
      <c r="I21" s="6">
        <v>511.39785945748997</v>
      </c>
      <c r="J21" s="6">
        <v>512.84914928498301</v>
      </c>
      <c r="K21" s="45">
        <v>176906.55881590702</v>
      </c>
      <c r="L21" s="3">
        <v>91113</v>
      </c>
      <c r="M21" t="s">
        <v>316</v>
      </c>
      <c r="N21" s="46">
        <v>0.12177999999955801</v>
      </c>
      <c r="O21" s="46">
        <v>29.739871522935999</v>
      </c>
      <c r="P21" s="46">
        <v>17.666227181531301</v>
      </c>
      <c r="Q21" s="46">
        <v>6093.9380006851097</v>
      </c>
      <c r="R21" s="5">
        <v>1.2500000000000007</v>
      </c>
    </row>
    <row r="22" spans="1:18">
      <c r="A22" s="3">
        <v>18</v>
      </c>
      <c r="B22" s="15" t="s">
        <v>46</v>
      </c>
      <c r="C22" s="15" t="s">
        <v>197</v>
      </c>
      <c r="D22" s="15" t="s">
        <v>26</v>
      </c>
      <c r="E22" s="15" t="s">
        <v>21</v>
      </c>
      <c r="F22" s="44">
        <v>22.975407188580899</v>
      </c>
      <c r="G22" s="3">
        <v>95329</v>
      </c>
      <c r="H22" s="14" t="s">
        <v>428</v>
      </c>
      <c r="I22" s="6">
        <v>0.33157150042643901</v>
      </c>
      <c r="J22" s="6">
        <v>0.33648609711469801</v>
      </c>
      <c r="K22" s="45">
        <v>14642.2068413127</v>
      </c>
      <c r="L22" s="3">
        <v>91113</v>
      </c>
      <c r="M22" t="s">
        <v>316</v>
      </c>
      <c r="N22" s="46">
        <v>0.12177999999955801</v>
      </c>
      <c r="O22" s="46">
        <v>9.01279385984456E-3</v>
      </c>
      <c r="P22" s="50">
        <v>5.3538248726302997E-3</v>
      </c>
      <c r="Q22" s="46">
        <v>233.024156163431</v>
      </c>
      <c r="R22" s="5">
        <v>1.2500000000000027</v>
      </c>
    </row>
    <row r="23" spans="1:18">
      <c r="A23" s="3">
        <v>19</v>
      </c>
      <c r="B23" s="15" t="s">
        <v>47</v>
      </c>
      <c r="C23" s="15" t="s">
        <v>197</v>
      </c>
      <c r="D23" s="15" t="s">
        <v>26</v>
      </c>
      <c r="E23" s="15" t="s">
        <v>21</v>
      </c>
      <c r="F23" s="44">
        <v>15004.328254035599</v>
      </c>
      <c r="G23" s="3">
        <v>95330</v>
      </c>
      <c r="H23" s="14" t="s">
        <v>429</v>
      </c>
      <c r="I23" s="6">
        <v>223.55913633718799</v>
      </c>
      <c r="J23" s="6">
        <v>227.01509523070999</v>
      </c>
      <c r="K23" s="45">
        <v>15126.575890509101</v>
      </c>
      <c r="L23" s="3">
        <v>91113</v>
      </c>
      <c r="M23" t="s">
        <v>316</v>
      </c>
      <c r="N23" s="46">
        <v>0.12177999999955801</v>
      </c>
      <c r="O23" s="46">
        <v>5.8858989445366197</v>
      </c>
      <c r="P23" s="46">
        <v>3.4963711205519599</v>
      </c>
      <c r="Q23" s="46">
        <v>233.024168850183</v>
      </c>
      <c r="R23" s="5">
        <v>1.2499999999999987</v>
      </c>
    </row>
    <row r="24" spans="1:18">
      <c r="A24" s="3">
        <v>20</v>
      </c>
      <c r="B24" s="15" t="s">
        <v>48</v>
      </c>
      <c r="C24" s="15" t="s">
        <v>197</v>
      </c>
      <c r="D24" s="15" t="s">
        <v>26</v>
      </c>
      <c r="E24" s="15" t="s">
        <v>31</v>
      </c>
      <c r="F24" s="44">
        <v>3045.4338967522299</v>
      </c>
      <c r="G24" s="3">
        <v>95331</v>
      </c>
      <c r="H24" s="14" t="s">
        <v>430</v>
      </c>
      <c r="I24" s="6">
        <v>21.2360461696708</v>
      </c>
      <c r="J24" s="6">
        <v>21.336027466574201</v>
      </c>
      <c r="K24" s="45">
        <v>7002.4626286879602</v>
      </c>
      <c r="L24" s="3">
        <v>8994</v>
      </c>
      <c r="M24" t="s">
        <v>317</v>
      </c>
      <c r="N24" s="46">
        <v>0.46403139999999998</v>
      </c>
      <c r="O24" s="46">
        <v>17.156919144803702</v>
      </c>
      <c r="P24" s="46">
        <v>7.15135652571335</v>
      </c>
      <c r="Q24" s="46">
        <v>2348.2225417336599</v>
      </c>
      <c r="R24" s="5">
        <v>1.2000017273643298</v>
      </c>
    </row>
    <row r="25" spans="1:18">
      <c r="A25" s="3">
        <v>21</v>
      </c>
      <c r="B25" s="15" t="s">
        <v>49</v>
      </c>
      <c r="C25" s="15" t="s">
        <v>197</v>
      </c>
      <c r="D25" s="15" t="s">
        <v>26</v>
      </c>
      <c r="E25" s="15" t="s">
        <v>31</v>
      </c>
      <c r="F25" s="44">
        <v>5864.52003233502</v>
      </c>
      <c r="G25" s="3">
        <v>95332</v>
      </c>
      <c r="H25" s="14" t="s">
        <v>431</v>
      </c>
      <c r="I25" s="6">
        <v>16.781304913418499</v>
      </c>
      <c r="J25" s="6">
        <v>16.872017124919399</v>
      </c>
      <c r="K25" s="45">
        <v>2873.7386483003202</v>
      </c>
      <c r="L25" s="3">
        <v>8994</v>
      </c>
      <c r="M25" t="s">
        <v>317</v>
      </c>
      <c r="N25" s="46">
        <v>0.46403139999999998</v>
      </c>
      <c r="O25" s="46">
        <v>14.9962971903939</v>
      </c>
      <c r="P25" s="46">
        <v>6.2507648878523501</v>
      </c>
      <c r="Q25" s="46">
        <v>1065.86129016317</v>
      </c>
      <c r="R25" s="5">
        <v>1.20000172736433</v>
      </c>
    </row>
    <row r="26" spans="1:18">
      <c r="A26" s="3">
        <v>22</v>
      </c>
      <c r="B26" s="15" t="s">
        <v>50</v>
      </c>
      <c r="C26" s="15" t="s">
        <v>197</v>
      </c>
      <c r="D26" s="15" t="s">
        <v>26</v>
      </c>
      <c r="E26" s="15" t="s">
        <v>31</v>
      </c>
      <c r="F26" s="44">
        <v>8240.3509663728801</v>
      </c>
      <c r="G26" s="3">
        <v>95333</v>
      </c>
      <c r="H26" s="14" t="s">
        <v>432</v>
      </c>
      <c r="I26" s="6">
        <v>16.985988487145299</v>
      </c>
      <c r="J26" s="6">
        <v>16.985988487145299</v>
      </c>
      <c r="K26" s="45">
        <v>2060.27825308924</v>
      </c>
      <c r="L26" s="3">
        <v>8994</v>
      </c>
      <c r="M26" t="s">
        <v>317</v>
      </c>
      <c r="N26" s="46">
        <v>0.46403139999999998</v>
      </c>
      <c r="O26" s="46">
        <v>10.6487980396303</v>
      </c>
      <c r="P26" s="46">
        <v>4.4386378876640302</v>
      </c>
      <c r="Q26" s="46">
        <v>538.64670397864904</v>
      </c>
      <c r="R26" s="5">
        <v>1.20000172736433</v>
      </c>
    </row>
    <row r="27" spans="1:18">
      <c r="A27" s="3">
        <v>23</v>
      </c>
      <c r="B27" s="15" t="s">
        <v>51</v>
      </c>
      <c r="C27" s="15" t="s">
        <v>197</v>
      </c>
      <c r="D27" s="15" t="s">
        <v>26</v>
      </c>
      <c r="E27" s="15" t="s">
        <v>31</v>
      </c>
      <c r="F27" s="44">
        <v>7262.1821707204799</v>
      </c>
      <c r="G27" s="3">
        <v>95333</v>
      </c>
      <c r="H27" s="14" t="s">
        <v>432</v>
      </c>
      <c r="I27" s="6">
        <v>9.2397869393333991</v>
      </c>
      <c r="J27" s="6">
        <v>9.2397869393333991</v>
      </c>
      <c r="K27" s="45">
        <v>1271.98312237337</v>
      </c>
      <c r="L27" s="3">
        <v>8994</v>
      </c>
      <c r="M27" t="s">
        <v>317</v>
      </c>
      <c r="N27" s="46">
        <v>0.46403139999999998</v>
      </c>
      <c r="O27" s="46">
        <v>11.2064823281457</v>
      </c>
      <c r="P27" s="46">
        <v>4.6710921612024396</v>
      </c>
      <c r="Q27" s="46">
        <v>643.20779228525203</v>
      </c>
      <c r="R27" s="5">
        <v>1.20000172736433</v>
      </c>
    </row>
    <row r="28" spans="1:18">
      <c r="A28" s="3">
        <v>24</v>
      </c>
      <c r="B28" s="15" t="s">
        <v>52</v>
      </c>
      <c r="C28" s="15" t="s">
        <v>197</v>
      </c>
      <c r="D28" s="15" t="s">
        <v>26</v>
      </c>
      <c r="E28" s="15" t="s">
        <v>31</v>
      </c>
      <c r="F28" s="44">
        <v>8036.0644329731604</v>
      </c>
      <c r="G28" s="3">
        <v>95333</v>
      </c>
      <c r="H28" s="14" t="s">
        <v>432</v>
      </c>
      <c r="I28" s="6">
        <v>4.9783972915191397</v>
      </c>
      <c r="J28" s="6">
        <v>4.9783972915191397</v>
      </c>
      <c r="K28" s="45">
        <v>617.427993867738</v>
      </c>
      <c r="L28" s="3">
        <v>8994</v>
      </c>
      <c r="M28" t="s">
        <v>317</v>
      </c>
      <c r="N28" s="46">
        <v>0.46403139999999998</v>
      </c>
      <c r="O28" s="46">
        <v>2.8960967357017902</v>
      </c>
      <c r="P28" s="46">
        <v>1.2071526429167101</v>
      </c>
      <c r="Q28" s="46">
        <v>149.79427364625295</v>
      </c>
      <c r="R28" s="5">
        <v>1.20000172736433</v>
      </c>
    </row>
    <row r="29" spans="1:18">
      <c r="A29" s="3">
        <v>25</v>
      </c>
      <c r="B29" s="15" t="s">
        <v>53</v>
      </c>
      <c r="C29" s="15" t="s">
        <v>197</v>
      </c>
      <c r="D29" s="15" t="s">
        <v>26</v>
      </c>
      <c r="E29" s="15" t="s">
        <v>31</v>
      </c>
      <c r="F29" s="44">
        <v>4975.5259544107303</v>
      </c>
      <c r="G29" s="3">
        <v>8775</v>
      </c>
      <c r="H29" s="14" t="s">
        <v>421</v>
      </c>
      <c r="I29" s="6">
        <v>0.14659190428299301</v>
      </c>
      <c r="J29" s="6">
        <v>0.15320852886856301</v>
      </c>
      <c r="K29" s="45">
        <v>30.767106525303603</v>
      </c>
      <c r="L29" s="3">
        <v>8996</v>
      </c>
      <c r="M29" t="s">
        <v>318</v>
      </c>
      <c r="N29" s="46">
        <v>9.9842109339999999E-2</v>
      </c>
      <c r="O29" s="46">
        <v>7.0928775065652094E-2</v>
      </c>
      <c r="P29" s="50">
        <v>1.90087160180115E-2</v>
      </c>
      <c r="Q29" s="46">
        <v>3.8204435455030699</v>
      </c>
      <c r="R29" s="5">
        <v>1.1999999999999988</v>
      </c>
    </row>
    <row r="30" spans="1:18">
      <c r="A30" s="3">
        <v>26</v>
      </c>
      <c r="B30" s="15" t="s">
        <v>54</v>
      </c>
      <c r="C30" s="15" t="s">
        <v>197</v>
      </c>
      <c r="D30" s="15" t="s">
        <v>26</v>
      </c>
      <c r="E30" s="15" t="s">
        <v>31</v>
      </c>
      <c r="F30" s="44">
        <v>1547.1489710057001</v>
      </c>
      <c r="G30" s="3" t="s">
        <v>36</v>
      </c>
      <c r="H30" s="14" t="s">
        <v>422</v>
      </c>
      <c r="I30" s="6">
        <v>8.9401476974069499E-2</v>
      </c>
      <c r="J30" s="6">
        <v>0.100518769775425</v>
      </c>
      <c r="K30" s="45">
        <v>64.969102589841711</v>
      </c>
      <c r="L30" s="3">
        <v>8996</v>
      </c>
      <c r="M30" t="s">
        <v>318</v>
      </c>
      <c r="N30" s="46">
        <v>9.9842109339999999E-2</v>
      </c>
      <c r="O30" s="46">
        <v>1.5056398382791899E-2</v>
      </c>
      <c r="P30" s="50">
        <v>4.0350732244794404E-3</v>
      </c>
      <c r="Q30" s="46">
        <v>2.6080702634966699</v>
      </c>
      <c r="R30" s="5">
        <v>1.1999999999999982</v>
      </c>
    </row>
    <row r="31" spans="1:18">
      <c r="A31" s="3">
        <v>27</v>
      </c>
      <c r="B31" s="15" t="s">
        <v>55</v>
      </c>
      <c r="C31" s="15" t="s">
        <v>197</v>
      </c>
      <c r="D31" s="15" t="s">
        <v>26</v>
      </c>
      <c r="E31" s="15" t="s">
        <v>38</v>
      </c>
      <c r="F31" s="44">
        <v>863.086739720075</v>
      </c>
      <c r="G31" s="3">
        <v>1001</v>
      </c>
      <c r="H31" s="14" t="s">
        <v>423</v>
      </c>
      <c r="I31" s="6">
        <v>3.4974483969532901</v>
      </c>
      <c r="J31" s="6">
        <v>3.9554465669476402</v>
      </c>
      <c r="K31" s="45">
        <v>4582.9085405497999</v>
      </c>
      <c r="L31" s="3" t="s">
        <v>195</v>
      </c>
      <c r="M31" t="s">
        <v>314</v>
      </c>
      <c r="N31" s="46">
        <v>9.2499999999999999E-2</v>
      </c>
      <c r="O31" s="46">
        <v>0.27584589612812999</v>
      </c>
      <c r="P31" s="46">
        <v>0.12244799329127699</v>
      </c>
      <c r="Q31" s="46">
        <v>141.87217536326699</v>
      </c>
      <c r="R31" s="5">
        <v>1.2</v>
      </c>
    </row>
    <row r="32" spans="1:18">
      <c r="A32" s="3">
        <v>28</v>
      </c>
      <c r="B32" s="15" t="s">
        <v>56</v>
      </c>
      <c r="C32" s="15" t="s">
        <v>197</v>
      </c>
      <c r="D32" s="15" t="s">
        <v>26</v>
      </c>
      <c r="E32" s="15" t="s">
        <v>57</v>
      </c>
      <c r="F32" s="44">
        <v>4495.2662836033896</v>
      </c>
      <c r="G32" s="3">
        <v>8860</v>
      </c>
      <c r="H32" s="14" t="s">
        <v>433</v>
      </c>
      <c r="I32" s="6">
        <v>5.9176718977853202</v>
      </c>
      <c r="J32" s="6">
        <v>6.3469330459037003</v>
      </c>
      <c r="K32" s="45">
        <v>1411.61147769627</v>
      </c>
      <c r="L32" s="3" t="s">
        <v>195</v>
      </c>
      <c r="M32" t="s">
        <v>314</v>
      </c>
      <c r="N32" s="46">
        <v>9.2499999999999999E-2</v>
      </c>
      <c r="O32" s="46">
        <v>1.38844909574242</v>
      </c>
      <c r="P32" s="46">
        <v>0.61633255360006101</v>
      </c>
      <c r="Q32" s="46">
        <v>137.10701763055701</v>
      </c>
      <c r="R32" s="5">
        <v>1.2</v>
      </c>
    </row>
    <row r="33" spans="1:18">
      <c r="A33" s="3">
        <v>29</v>
      </c>
      <c r="B33" s="15" t="s">
        <v>58</v>
      </c>
      <c r="C33" s="15" t="s">
        <v>198</v>
      </c>
      <c r="D33" s="15" t="s">
        <v>60</v>
      </c>
      <c r="E33" s="15" t="s">
        <v>21</v>
      </c>
      <c r="F33" s="44">
        <v>112.05233479813135</v>
      </c>
      <c r="G33" s="3">
        <v>1186</v>
      </c>
      <c r="H33" s="14" t="s">
        <v>434</v>
      </c>
      <c r="I33" s="6">
        <v>0.60498896348156495</v>
      </c>
      <c r="J33" s="6">
        <v>0.62457920518127297</v>
      </c>
      <c r="K33" s="45">
        <v>1774.8696825282902</v>
      </c>
      <c r="L33" s="3">
        <v>91113</v>
      </c>
      <c r="M33" t="s">
        <v>316</v>
      </c>
      <c r="N33" s="46">
        <v>0.12177999999955817</v>
      </c>
      <c r="O33" s="46">
        <v>4.8154831468365203E-2</v>
      </c>
      <c r="P33" s="50">
        <v>2.8605173763188701E-2</v>
      </c>
      <c r="Q33" s="46">
        <v>153.97128000103919</v>
      </c>
      <c r="R33" s="5">
        <v>1.2500000000000031</v>
      </c>
    </row>
    <row r="34" spans="1:18">
      <c r="A34" s="3">
        <v>30</v>
      </c>
      <c r="B34" s="15" t="s">
        <v>61</v>
      </c>
      <c r="C34" s="15" t="s">
        <v>198</v>
      </c>
      <c r="D34" s="15" t="s">
        <v>60</v>
      </c>
      <c r="E34" s="15" t="s">
        <v>31</v>
      </c>
      <c r="F34" s="44">
        <v>209.2472948057806</v>
      </c>
      <c r="G34" s="3">
        <v>4674</v>
      </c>
      <c r="H34" s="14" t="s">
        <v>435</v>
      </c>
      <c r="I34" s="6">
        <v>0.214741580800236</v>
      </c>
      <c r="J34" s="6">
        <v>0.214741580800236</v>
      </c>
      <c r="K34" s="45">
        <v>975.40000000000009</v>
      </c>
      <c r="L34" s="3">
        <v>8994</v>
      </c>
      <c r="M34" t="s">
        <v>319</v>
      </c>
      <c r="N34" s="46">
        <v>0.46309194734538123</v>
      </c>
      <c r="O34" s="46">
        <v>6.9744927092856304E-2</v>
      </c>
      <c r="P34" s="50">
        <v>2.9071119079789001E-2</v>
      </c>
      <c r="Q34" s="46">
        <v>121.92002549999999</v>
      </c>
      <c r="R34" s="5">
        <v>1.20000172736433</v>
      </c>
    </row>
    <row r="35" spans="1:18">
      <c r="A35" s="3">
        <v>31</v>
      </c>
      <c r="B35" s="15" t="s">
        <v>199</v>
      </c>
      <c r="C35" s="15" t="s">
        <v>198</v>
      </c>
      <c r="D35" s="15" t="s">
        <v>60</v>
      </c>
      <c r="E35" s="15" t="s">
        <v>63</v>
      </c>
      <c r="F35" s="44">
        <v>401.89203617181596</v>
      </c>
      <c r="G35" s="3">
        <v>5565</v>
      </c>
      <c r="H35" s="14" t="s">
        <v>436</v>
      </c>
      <c r="I35" s="94">
        <v>2.35994195204194</v>
      </c>
      <c r="J35" s="94">
        <v>2.3811340338873901</v>
      </c>
      <c r="K35" s="95">
        <v>5924.8101967101766</v>
      </c>
      <c r="L35" s="96">
        <v>95783</v>
      </c>
      <c r="M35" s="97" t="s">
        <v>320</v>
      </c>
      <c r="N35" s="98">
        <v>0.34436421050999999</v>
      </c>
      <c r="O35" s="98">
        <v>2.3753551612696899</v>
      </c>
      <c r="P35" s="98">
        <v>0.56075299457958605</v>
      </c>
      <c r="Q35" s="98">
        <v>15</v>
      </c>
      <c r="R35" s="5">
        <v>1.25</v>
      </c>
    </row>
    <row r="36" spans="1:18">
      <c r="A36" s="3">
        <v>32</v>
      </c>
      <c r="B36" s="15" t="s">
        <v>200</v>
      </c>
      <c r="C36" s="15" t="s">
        <v>198</v>
      </c>
      <c r="D36" s="15" t="s">
        <v>60</v>
      </c>
      <c r="E36" s="15" t="s">
        <v>201</v>
      </c>
      <c r="F36" s="44">
        <v>8178.0049257579058</v>
      </c>
      <c r="G36" s="3">
        <v>5565</v>
      </c>
      <c r="H36" s="14" t="s">
        <v>436</v>
      </c>
      <c r="I36" s="94">
        <v>48.021894367796797</v>
      </c>
      <c r="J36" s="94">
        <v>48.453126972876497</v>
      </c>
      <c r="K36" s="95">
        <v>5924.8101967101775</v>
      </c>
      <c r="L36" s="96">
        <v>95783</v>
      </c>
      <c r="M36" s="97" t="s">
        <v>320</v>
      </c>
      <c r="N36" s="98">
        <v>0.34436421050999999</v>
      </c>
      <c r="O36" s="98">
        <v>5.7569896695933203</v>
      </c>
      <c r="P36" s="98">
        <v>1.35905958385718</v>
      </c>
      <c r="Q36" s="98">
        <v>15</v>
      </c>
      <c r="R36" s="5">
        <v>1.25</v>
      </c>
    </row>
    <row r="37" spans="1:18">
      <c r="A37" s="3">
        <v>33</v>
      </c>
      <c r="B37" s="15" t="s">
        <v>66</v>
      </c>
      <c r="C37" s="15" t="s">
        <v>67</v>
      </c>
      <c r="D37" s="15" t="s">
        <v>67</v>
      </c>
      <c r="E37" s="15" t="s">
        <v>31</v>
      </c>
      <c r="F37" s="44">
        <v>7351.7481866775815</v>
      </c>
      <c r="G37" s="3">
        <v>8774</v>
      </c>
      <c r="H37" s="14" t="s">
        <v>420</v>
      </c>
      <c r="I37" s="99">
        <v>20.856909605604301</v>
      </c>
      <c r="J37" s="99">
        <v>21.2496166488428</v>
      </c>
      <c r="K37" s="100">
        <v>2890.4168245792398</v>
      </c>
      <c r="L37" s="101">
        <v>8994</v>
      </c>
      <c r="M37" s="97" t="s">
        <v>321</v>
      </c>
      <c r="N37" s="102">
        <v>0.46403139999999965</v>
      </c>
      <c r="O37" s="102">
        <v>12.599710846562999</v>
      </c>
      <c r="P37" s="102">
        <v>5.2518184427044901</v>
      </c>
      <c r="Q37" s="102">
        <v>730.55459452631453</v>
      </c>
      <c r="R37" s="5">
        <v>1.20000172736433</v>
      </c>
    </row>
    <row r="38" spans="1:18">
      <c r="A38" s="3">
        <v>34</v>
      </c>
      <c r="B38" s="15" t="s">
        <v>68</v>
      </c>
      <c r="C38" s="15" t="s">
        <v>67</v>
      </c>
      <c r="D38" s="15" t="s">
        <v>67</v>
      </c>
      <c r="E38" s="15" t="s">
        <v>31</v>
      </c>
      <c r="F38" s="44">
        <v>427.18359717961425</v>
      </c>
      <c r="G38" s="3">
        <v>8774</v>
      </c>
      <c r="H38" s="14" t="s">
        <v>420</v>
      </c>
      <c r="I38" s="99">
        <v>1.3259234123838599</v>
      </c>
      <c r="J38" s="99">
        <v>1.35088873431717</v>
      </c>
      <c r="K38" s="100">
        <v>3162.3141507214132</v>
      </c>
      <c r="L38" s="101">
        <v>8994</v>
      </c>
      <c r="M38" s="97" t="s">
        <v>321</v>
      </c>
      <c r="N38" s="102">
        <v>0.46403140000000076</v>
      </c>
      <c r="O38" s="102">
        <v>0.85716374705953602</v>
      </c>
      <c r="P38" s="102">
        <v>0.35728346706090802</v>
      </c>
      <c r="Q38" s="102">
        <v>793.23676452952191</v>
      </c>
      <c r="R38" s="5">
        <v>1.2000017273643298</v>
      </c>
    </row>
    <row r="39" spans="1:18">
      <c r="A39" s="3">
        <v>35</v>
      </c>
      <c r="B39" s="15" t="s">
        <v>69</v>
      </c>
      <c r="C39" s="15" t="s">
        <v>67</v>
      </c>
      <c r="D39" s="15" t="s">
        <v>67</v>
      </c>
      <c r="E39" s="15" t="s">
        <v>31</v>
      </c>
      <c r="F39" s="44">
        <v>496.42897098866371</v>
      </c>
      <c r="G39" s="3">
        <v>8774</v>
      </c>
      <c r="H39" s="14" t="s">
        <v>420</v>
      </c>
      <c r="I39" s="94">
        <v>0.80243414645354405</v>
      </c>
      <c r="J39" s="94">
        <v>0.81754288245548301</v>
      </c>
      <c r="K39" s="95">
        <v>1646.8476463557404</v>
      </c>
      <c r="L39" s="96">
        <v>8994</v>
      </c>
      <c r="M39" s="97" t="s">
        <v>321</v>
      </c>
      <c r="N39" s="98">
        <v>0.46403139999999926</v>
      </c>
      <c r="O39" s="98">
        <v>0.50117342302250101</v>
      </c>
      <c r="P39" s="98">
        <v>0.20889938333314201</v>
      </c>
      <c r="Q39" s="98">
        <v>389.61129754429595</v>
      </c>
      <c r="R39" s="5">
        <v>1.20000172736433</v>
      </c>
    </row>
    <row r="40" spans="1:18">
      <c r="A40" s="3">
        <v>36</v>
      </c>
      <c r="B40" s="15" t="s">
        <v>70</v>
      </c>
      <c r="C40" s="15" t="s">
        <v>67</v>
      </c>
      <c r="D40" s="15" t="s">
        <v>67</v>
      </c>
      <c r="E40" s="15" t="s">
        <v>31</v>
      </c>
      <c r="F40" s="44">
        <v>427.43431570538974</v>
      </c>
      <c r="G40" s="3">
        <v>8774</v>
      </c>
      <c r="H40" s="14" t="s">
        <v>420</v>
      </c>
      <c r="I40" s="94">
        <v>0.69091030204166204</v>
      </c>
      <c r="J40" s="94">
        <v>0.70391919679109805</v>
      </c>
      <c r="K40" s="95">
        <v>1646.8476463557415</v>
      </c>
      <c r="L40" s="96">
        <v>8994</v>
      </c>
      <c r="M40" s="97" t="s">
        <v>321</v>
      </c>
      <c r="N40" s="98">
        <v>0.46403139999999998</v>
      </c>
      <c r="O40" s="98">
        <v>0.40209887101742098</v>
      </c>
      <c r="P40" s="98">
        <v>0.167603073778157</v>
      </c>
      <c r="Q40" s="98">
        <v>389.61129754429595</v>
      </c>
      <c r="R40" s="5">
        <v>1.20000172736433</v>
      </c>
    </row>
    <row r="41" spans="1:18">
      <c r="A41" s="3">
        <v>37</v>
      </c>
      <c r="B41" s="15" t="s">
        <v>71</v>
      </c>
      <c r="C41" s="15" t="s">
        <v>67</v>
      </c>
      <c r="D41" s="15" t="s">
        <v>67</v>
      </c>
      <c r="E41" s="15" t="s">
        <v>31</v>
      </c>
      <c r="F41" s="44">
        <v>544.33475169874907</v>
      </c>
      <c r="G41" s="3">
        <v>8774</v>
      </c>
      <c r="H41" s="14" t="s">
        <v>420</v>
      </c>
      <c r="I41" s="94">
        <v>2.4814480046055101</v>
      </c>
      <c r="J41" s="94">
        <v>2.5281702720586399</v>
      </c>
      <c r="K41" s="95">
        <v>4644.5138109752797</v>
      </c>
      <c r="L41" s="96">
        <v>8994</v>
      </c>
      <c r="M41" s="97" t="s">
        <v>321</v>
      </c>
      <c r="N41" s="98">
        <v>0.46403139999999998</v>
      </c>
      <c r="O41" s="98">
        <v>0.91261938832341005</v>
      </c>
      <c r="P41" s="98">
        <v>0.380398518119485</v>
      </c>
      <c r="Q41" s="98">
        <v>797.22825770068732</v>
      </c>
      <c r="R41" s="5">
        <v>1.20000172736433</v>
      </c>
    </row>
    <row r="42" spans="1:18">
      <c r="A42" s="3">
        <v>38</v>
      </c>
      <c r="B42" s="15" t="s">
        <v>72</v>
      </c>
      <c r="C42" s="15" t="s">
        <v>73</v>
      </c>
      <c r="D42" s="15" t="s">
        <v>73</v>
      </c>
      <c r="E42" s="15" t="s">
        <v>202</v>
      </c>
      <c r="F42" s="44">
        <v>21806.383243677355</v>
      </c>
      <c r="G42" s="3" t="s">
        <v>74</v>
      </c>
      <c r="H42" s="14" t="s">
        <v>437</v>
      </c>
      <c r="I42" s="94">
        <v>28.500942899486301</v>
      </c>
      <c r="J42" s="94">
        <v>29.997959005501599</v>
      </c>
      <c r="K42" s="95">
        <v>1375.6503621112568</v>
      </c>
      <c r="L42" s="96">
        <v>8994</v>
      </c>
      <c r="M42" s="97" t="s">
        <v>322</v>
      </c>
      <c r="N42" s="98">
        <v>0.46403139999999998</v>
      </c>
      <c r="O42" s="98">
        <v>9.9232342012427104</v>
      </c>
      <c r="P42" s="98">
        <v>4.1362079673104999</v>
      </c>
      <c r="Q42" s="98">
        <v>375.13853999999998</v>
      </c>
      <c r="R42" s="5">
        <v>1.2000017273643298</v>
      </c>
    </row>
    <row r="43" spans="1:18">
      <c r="A43" s="3">
        <v>39</v>
      </c>
      <c r="B43" s="15" t="s">
        <v>75</v>
      </c>
      <c r="C43" s="15" t="s">
        <v>73</v>
      </c>
      <c r="D43" s="15" t="s">
        <v>73</v>
      </c>
      <c r="E43" s="15" t="s">
        <v>203</v>
      </c>
      <c r="F43" s="44">
        <v>5636.1790971720011</v>
      </c>
      <c r="G43" s="3" t="s">
        <v>74</v>
      </c>
      <c r="H43" s="14" t="s">
        <v>438</v>
      </c>
      <c r="I43" s="94">
        <v>8.8769820780459003</v>
      </c>
      <c r="J43" s="94">
        <v>9.3432324130080904</v>
      </c>
      <c r="K43" s="95">
        <v>1657.7245420920235</v>
      </c>
      <c r="L43" s="96" t="s">
        <v>77</v>
      </c>
      <c r="M43" s="97" t="s">
        <v>323</v>
      </c>
      <c r="N43" s="98">
        <v>7.09219858156028E-2</v>
      </c>
      <c r="O43" s="98">
        <v>18.4883213738843</v>
      </c>
      <c r="P43" s="98">
        <v>9.8342134963142502</v>
      </c>
      <c r="Q43" s="98">
        <v>2695</v>
      </c>
      <c r="R43" s="5">
        <v>1.2000178110250244</v>
      </c>
    </row>
    <row r="44" spans="1:18">
      <c r="A44" s="3">
        <v>40</v>
      </c>
      <c r="B44" s="15" t="s">
        <v>78</v>
      </c>
      <c r="C44" s="15" t="s">
        <v>192</v>
      </c>
      <c r="D44" s="15" t="s">
        <v>79</v>
      </c>
      <c r="E44" s="15" t="s">
        <v>21</v>
      </c>
      <c r="F44" s="44" t="s">
        <v>184</v>
      </c>
      <c r="G44" s="3">
        <v>8754</v>
      </c>
      <c r="H44" s="14">
        <v>8754</v>
      </c>
      <c r="I44" s="6">
        <v>208.10344937253601</v>
      </c>
      <c r="J44" s="6">
        <v>208.10344937253601</v>
      </c>
      <c r="K44" s="45" t="s">
        <v>184</v>
      </c>
      <c r="L44" s="3"/>
      <c r="M44" s="69"/>
      <c r="N44" s="47" t="s">
        <v>184</v>
      </c>
      <c r="O44" s="46" t="s">
        <v>184</v>
      </c>
      <c r="P44" s="46" t="s">
        <v>184</v>
      </c>
      <c r="Q44" s="46" t="s">
        <v>184</v>
      </c>
      <c r="R44" s="46" t="s">
        <v>184</v>
      </c>
    </row>
    <row r="45" spans="1:18">
      <c r="A45" s="3">
        <v>41</v>
      </c>
      <c r="B45" s="15" t="s">
        <v>80</v>
      </c>
      <c r="C45" s="15" t="s">
        <v>192</v>
      </c>
      <c r="D45" s="15" t="s">
        <v>79</v>
      </c>
      <c r="E45" s="15" t="s">
        <v>21</v>
      </c>
      <c r="F45" s="44" t="s">
        <v>184</v>
      </c>
      <c r="G45" s="3">
        <v>8769</v>
      </c>
      <c r="H45" s="14">
        <v>8769</v>
      </c>
      <c r="I45" s="6">
        <v>96.129365655001905</v>
      </c>
      <c r="J45" s="6">
        <v>96.129365655001905</v>
      </c>
      <c r="K45" s="45" t="s">
        <v>184</v>
      </c>
      <c r="L45" s="3"/>
      <c r="M45" s="69"/>
      <c r="N45" s="47" t="s">
        <v>184</v>
      </c>
      <c r="O45" s="46" t="s">
        <v>184</v>
      </c>
      <c r="P45" s="46" t="s">
        <v>184</v>
      </c>
      <c r="Q45" s="46" t="s">
        <v>184</v>
      </c>
      <c r="R45" s="46" t="s">
        <v>184</v>
      </c>
    </row>
    <row r="46" spans="1:18">
      <c r="A46" s="3">
        <v>42</v>
      </c>
      <c r="B46" s="15" t="s">
        <v>81</v>
      </c>
      <c r="C46" s="15" t="s">
        <v>192</v>
      </c>
      <c r="D46" s="15" t="s">
        <v>79</v>
      </c>
      <c r="E46" s="15" t="s">
        <v>21</v>
      </c>
      <c r="F46" s="44" t="s">
        <v>184</v>
      </c>
      <c r="G46" s="3">
        <v>8870</v>
      </c>
      <c r="H46" s="14">
        <v>8870</v>
      </c>
      <c r="I46" s="6">
        <v>107.13812360273801</v>
      </c>
      <c r="J46" s="6">
        <v>107.13812360273801</v>
      </c>
      <c r="K46" s="45" t="s">
        <v>184</v>
      </c>
      <c r="L46" s="3"/>
      <c r="M46" s="69"/>
      <c r="N46" s="47" t="s">
        <v>184</v>
      </c>
      <c r="O46" s="46" t="s">
        <v>184</v>
      </c>
      <c r="P46" s="46" t="s">
        <v>184</v>
      </c>
      <c r="Q46" s="46" t="s">
        <v>184</v>
      </c>
      <c r="R46" s="46" t="s">
        <v>184</v>
      </c>
    </row>
    <row r="47" spans="1:18">
      <c r="A47" s="3">
        <v>43</v>
      </c>
      <c r="B47" s="15" t="s">
        <v>82</v>
      </c>
      <c r="C47" s="15" t="s">
        <v>192</v>
      </c>
      <c r="D47" s="15" t="s">
        <v>79</v>
      </c>
      <c r="E47" s="15" t="s">
        <v>21</v>
      </c>
      <c r="F47" s="44" t="s">
        <v>184</v>
      </c>
      <c r="G47" s="3">
        <v>8754</v>
      </c>
      <c r="H47" s="14">
        <v>95115</v>
      </c>
      <c r="I47" s="6">
        <v>182.43304412521201</v>
      </c>
      <c r="J47" s="6">
        <v>182.43304412521201</v>
      </c>
      <c r="K47" s="45" t="s">
        <v>184</v>
      </c>
      <c r="L47" s="3"/>
      <c r="M47" s="69"/>
      <c r="N47" s="47" t="s">
        <v>184</v>
      </c>
      <c r="O47" s="46" t="s">
        <v>184</v>
      </c>
      <c r="P47" s="46" t="s">
        <v>184</v>
      </c>
      <c r="Q47" s="46" t="s">
        <v>184</v>
      </c>
      <c r="R47" s="46" t="s">
        <v>184</v>
      </c>
    </row>
    <row r="48" spans="1:18">
      <c r="A48" s="3">
        <v>44</v>
      </c>
      <c r="B48" s="15" t="s">
        <v>83</v>
      </c>
      <c r="C48" s="15" t="s">
        <v>192</v>
      </c>
      <c r="D48" s="15" t="s">
        <v>79</v>
      </c>
      <c r="E48" s="15" t="s">
        <v>84</v>
      </c>
      <c r="F48" s="44" t="s">
        <v>184</v>
      </c>
      <c r="G48" s="3" t="s">
        <v>85</v>
      </c>
      <c r="H48" s="14" t="s">
        <v>85</v>
      </c>
      <c r="I48" s="6">
        <v>13.148021177683599</v>
      </c>
      <c r="J48" s="6">
        <v>13.148021177683599</v>
      </c>
      <c r="K48" s="45" t="s">
        <v>184</v>
      </c>
      <c r="L48" s="3"/>
      <c r="M48" s="69"/>
      <c r="N48" s="47" t="s">
        <v>184</v>
      </c>
      <c r="O48" s="46" t="s">
        <v>184</v>
      </c>
      <c r="P48" s="46" t="s">
        <v>184</v>
      </c>
      <c r="Q48" s="46" t="s">
        <v>184</v>
      </c>
      <c r="R48" s="46" t="s">
        <v>184</v>
      </c>
    </row>
    <row r="49" spans="1:18">
      <c r="A49" s="3">
        <v>45</v>
      </c>
      <c r="B49" s="15" t="s">
        <v>86</v>
      </c>
      <c r="C49" s="15" t="s">
        <v>192</v>
      </c>
      <c r="D49" s="15" t="s">
        <v>79</v>
      </c>
      <c r="E49" s="15" t="s">
        <v>87</v>
      </c>
      <c r="F49" s="44" t="s">
        <v>184</v>
      </c>
      <c r="G49" s="3">
        <v>8934</v>
      </c>
      <c r="H49" s="14">
        <v>8934</v>
      </c>
      <c r="I49" s="6">
        <v>0.45669078083603998</v>
      </c>
      <c r="J49" s="6">
        <v>0.45669078083603998</v>
      </c>
      <c r="K49" s="45" t="s">
        <v>184</v>
      </c>
      <c r="L49" s="3"/>
      <c r="M49" s="69"/>
      <c r="N49" s="47" t="s">
        <v>184</v>
      </c>
      <c r="O49" s="46" t="s">
        <v>184</v>
      </c>
      <c r="P49" s="46" t="s">
        <v>184</v>
      </c>
      <c r="Q49" s="46" t="s">
        <v>184</v>
      </c>
      <c r="R49" s="46" t="s">
        <v>184</v>
      </c>
    </row>
    <row r="50" spans="1:18">
      <c r="A50" s="3">
        <v>46</v>
      </c>
      <c r="B50" s="15" t="s">
        <v>88</v>
      </c>
      <c r="C50" s="15" t="s">
        <v>197</v>
      </c>
      <c r="D50" s="15" t="s">
        <v>79</v>
      </c>
      <c r="E50" s="15" t="s">
        <v>21</v>
      </c>
      <c r="F50" s="44" t="s">
        <v>184</v>
      </c>
      <c r="G50" s="3">
        <v>8754</v>
      </c>
      <c r="H50" s="14">
        <v>8754</v>
      </c>
      <c r="I50" s="6">
        <v>101.163029925882</v>
      </c>
      <c r="J50" s="6">
        <v>101.163029925882</v>
      </c>
      <c r="K50" s="45" t="s">
        <v>184</v>
      </c>
      <c r="L50" s="3"/>
      <c r="M50" s="69"/>
      <c r="N50" s="47" t="s">
        <v>184</v>
      </c>
      <c r="O50" s="46" t="s">
        <v>184</v>
      </c>
      <c r="P50" s="46" t="s">
        <v>184</v>
      </c>
      <c r="Q50" s="46" t="s">
        <v>184</v>
      </c>
      <c r="R50" s="46" t="s">
        <v>184</v>
      </c>
    </row>
    <row r="51" spans="1:18">
      <c r="A51" s="3">
        <v>47</v>
      </c>
      <c r="B51" s="15" t="s">
        <v>89</v>
      </c>
      <c r="C51" s="15" t="s">
        <v>197</v>
      </c>
      <c r="D51" s="15" t="s">
        <v>79</v>
      </c>
      <c r="E51" s="15" t="s">
        <v>21</v>
      </c>
      <c r="F51" s="44" t="s">
        <v>184</v>
      </c>
      <c r="G51" s="3">
        <v>8753</v>
      </c>
      <c r="H51" s="14">
        <v>8753</v>
      </c>
      <c r="I51" s="6">
        <v>0.15490605711776101</v>
      </c>
      <c r="J51" s="6">
        <v>0.15490605711776101</v>
      </c>
      <c r="K51" s="45" t="s">
        <v>184</v>
      </c>
      <c r="L51" s="3"/>
      <c r="M51" s="69"/>
      <c r="N51" s="47" t="s">
        <v>184</v>
      </c>
      <c r="O51" s="46" t="s">
        <v>184</v>
      </c>
      <c r="P51" s="46" t="s">
        <v>184</v>
      </c>
      <c r="Q51" s="46" t="s">
        <v>184</v>
      </c>
      <c r="R51" s="46" t="s">
        <v>184</v>
      </c>
    </row>
    <row r="52" spans="1:18">
      <c r="A52" s="3">
        <v>48</v>
      </c>
      <c r="B52" s="15" t="s">
        <v>90</v>
      </c>
      <c r="C52" s="15" t="s">
        <v>197</v>
      </c>
      <c r="D52" s="15" t="s">
        <v>79</v>
      </c>
      <c r="E52" s="15" t="s">
        <v>21</v>
      </c>
      <c r="F52" s="44" t="s">
        <v>184</v>
      </c>
      <c r="G52" s="3">
        <v>8869</v>
      </c>
      <c r="H52" s="14">
        <v>8869</v>
      </c>
      <c r="I52" s="6">
        <v>0.14330865788798999</v>
      </c>
      <c r="J52" s="6">
        <v>0.14330865788798999</v>
      </c>
      <c r="K52" s="45" t="s">
        <v>184</v>
      </c>
      <c r="L52" s="3"/>
      <c r="M52" s="69"/>
      <c r="N52" s="47" t="s">
        <v>184</v>
      </c>
      <c r="O52" s="46" t="s">
        <v>184</v>
      </c>
      <c r="P52" s="46" t="s">
        <v>184</v>
      </c>
      <c r="Q52" s="46" t="s">
        <v>184</v>
      </c>
      <c r="R52" s="46" t="s">
        <v>184</v>
      </c>
    </row>
    <row r="53" spans="1:18">
      <c r="A53" s="3">
        <v>49</v>
      </c>
      <c r="B53" s="15" t="s">
        <v>91</v>
      </c>
      <c r="C53" s="15" t="s">
        <v>197</v>
      </c>
      <c r="D53" s="15" t="s">
        <v>79</v>
      </c>
      <c r="E53" s="15" t="s">
        <v>21</v>
      </c>
      <c r="F53" s="44" t="s">
        <v>184</v>
      </c>
      <c r="G53" s="3">
        <v>8870</v>
      </c>
      <c r="H53" s="14">
        <v>8870</v>
      </c>
      <c r="I53" s="6">
        <v>93.589214943468306</v>
      </c>
      <c r="J53" s="6">
        <v>93.589214943468306</v>
      </c>
      <c r="K53" s="45" t="s">
        <v>184</v>
      </c>
      <c r="L53" s="3"/>
      <c r="M53" s="69"/>
      <c r="N53" s="47" t="s">
        <v>184</v>
      </c>
      <c r="O53" s="46" t="s">
        <v>184</v>
      </c>
      <c r="P53" s="46" t="s">
        <v>184</v>
      </c>
      <c r="Q53" s="46" t="s">
        <v>184</v>
      </c>
      <c r="R53" s="46" t="s">
        <v>184</v>
      </c>
    </row>
    <row r="54" spans="1:18">
      <c r="A54" s="3">
        <v>50</v>
      </c>
      <c r="B54" s="15" t="s">
        <v>92</v>
      </c>
      <c r="C54" s="15" t="s">
        <v>197</v>
      </c>
      <c r="D54" s="15" t="s">
        <v>79</v>
      </c>
      <c r="E54" s="15" t="s">
        <v>21</v>
      </c>
      <c r="F54" s="44" t="s">
        <v>184</v>
      </c>
      <c r="G54" s="3">
        <v>8766</v>
      </c>
      <c r="H54" s="14">
        <v>8766</v>
      </c>
      <c r="I54" s="6">
        <v>0.108673858441412</v>
      </c>
      <c r="J54" s="6">
        <v>0.108673858441412</v>
      </c>
      <c r="K54" s="45" t="s">
        <v>184</v>
      </c>
      <c r="L54" s="3"/>
      <c r="M54" s="69"/>
      <c r="N54" s="47" t="s">
        <v>184</v>
      </c>
      <c r="O54" s="46" t="s">
        <v>184</v>
      </c>
      <c r="P54" s="46" t="s">
        <v>184</v>
      </c>
      <c r="Q54" s="46" t="s">
        <v>184</v>
      </c>
      <c r="R54" s="46" t="s">
        <v>184</v>
      </c>
    </row>
    <row r="55" spans="1:18">
      <c r="A55" s="3">
        <v>51</v>
      </c>
      <c r="B55" s="15" t="s">
        <v>93</v>
      </c>
      <c r="C55" s="15" t="s">
        <v>197</v>
      </c>
      <c r="D55" s="15" t="s">
        <v>79</v>
      </c>
      <c r="E55" s="15" t="s">
        <v>21</v>
      </c>
      <c r="F55" s="44" t="s">
        <v>184</v>
      </c>
      <c r="G55" s="3">
        <v>8769</v>
      </c>
      <c r="H55" s="14">
        <v>8769</v>
      </c>
      <c r="I55" s="6">
        <v>70.970600985655196</v>
      </c>
      <c r="J55" s="6">
        <v>70.970600985655196</v>
      </c>
      <c r="K55" s="45" t="s">
        <v>184</v>
      </c>
      <c r="L55" s="3"/>
      <c r="M55" s="69"/>
      <c r="N55" s="47" t="s">
        <v>184</v>
      </c>
      <c r="O55" s="46" t="s">
        <v>184</v>
      </c>
      <c r="P55" s="46" t="s">
        <v>184</v>
      </c>
      <c r="Q55" s="46" t="s">
        <v>184</v>
      </c>
      <c r="R55" s="46" t="s">
        <v>184</v>
      </c>
    </row>
    <row r="58" spans="1:18">
      <c r="B58" s="49" t="s">
        <v>213</v>
      </c>
    </row>
    <row r="59" spans="1:18">
      <c r="B59" s="1" t="s">
        <v>178</v>
      </c>
    </row>
    <row r="60" spans="1:18">
      <c r="B60" t="s">
        <v>207</v>
      </c>
    </row>
  </sheetData>
  <mergeCells count="8">
    <mergeCell ref="G3:K3"/>
    <mergeCell ref="L3:Q3"/>
    <mergeCell ref="A3:A4"/>
    <mergeCell ref="B3:B4"/>
    <mergeCell ref="C3:C4"/>
    <mergeCell ref="D3:D4"/>
    <mergeCell ref="E3:E4"/>
    <mergeCell ref="F3:F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434B3-82EB-4666-8762-60DC5A44FCB8}">
  <dimension ref="A1:G12"/>
  <sheetViews>
    <sheetView zoomScale="90" zoomScaleNormal="90" workbookViewId="0">
      <selection activeCell="I6" sqref="I6"/>
    </sheetView>
  </sheetViews>
  <sheetFormatPr defaultRowHeight="15"/>
  <cols>
    <col min="2" max="2" width="13" customWidth="1"/>
  </cols>
  <sheetData>
    <row r="1" spans="1:7">
      <c r="A1" s="13" t="s">
        <v>1354</v>
      </c>
    </row>
    <row r="3" spans="1:7" ht="30">
      <c r="A3" s="88" t="s">
        <v>240</v>
      </c>
      <c r="B3" s="88" t="s">
        <v>239</v>
      </c>
      <c r="C3" s="89" t="s">
        <v>243</v>
      </c>
      <c r="D3" s="88" t="s">
        <v>244</v>
      </c>
      <c r="E3" s="90" t="s">
        <v>245</v>
      </c>
      <c r="F3" s="90" t="s">
        <v>246</v>
      </c>
      <c r="G3" s="90" t="s">
        <v>247</v>
      </c>
    </row>
    <row r="4" spans="1:7">
      <c r="A4" s="53" t="s">
        <v>235</v>
      </c>
      <c r="B4" s="53" t="s">
        <v>241</v>
      </c>
      <c r="C4" s="73">
        <v>0.65349999999999997</v>
      </c>
      <c r="D4" s="74">
        <v>0.76749999999999996</v>
      </c>
      <c r="E4" s="74">
        <v>0.68010000000000004</v>
      </c>
      <c r="F4" s="74">
        <v>0.55030000000000001</v>
      </c>
      <c r="G4" s="74">
        <v>0.64539999999999997</v>
      </c>
    </row>
    <row r="5" spans="1:7">
      <c r="A5" s="53" t="s">
        <v>242</v>
      </c>
      <c r="B5" s="53" t="s">
        <v>8</v>
      </c>
      <c r="C5" s="74">
        <v>0.1351</v>
      </c>
      <c r="D5" s="74">
        <v>0.10979999999999999</v>
      </c>
      <c r="E5" s="74">
        <v>0.14169999999999999</v>
      </c>
      <c r="F5" s="74">
        <v>0.14660000000000001</v>
      </c>
      <c r="G5" s="74">
        <v>0.13930000000000001</v>
      </c>
    </row>
    <row r="6" spans="1:7" ht="33" customHeight="1">
      <c r="A6" s="92" t="s">
        <v>253</v>
      </c>
      <c r="B6" s="92" t="s">
        <v>254</v>
      </c>
      <c r="C6" s="93">
        <v>0.15590000000000001</v>
      </c>
      <c r="D6" s="93">
        <v>0.1346</v>
      </c>
      <c r="E6" s="93">
        <v>0.16439999999999999</v>
      </c>
      <c r="F6" s="93">
        <v>0.1618</v>
      </c>
      <c r="G6" s="93">
        <v>0.16120000000000001</v>
      </c>
    </row>
    <row r="8" spans="1:7">
      <c r="A8" s="13" t="s">
        <v>1355</v>
      </c>
    </row>
    <row r="10" spans="1:7" ht="30">
      <c r="A10" s="88" t="s">
        <v>240</v>
      </c>
      <c r="B10" s="88" t="s">
        <v>239</v>
      </c>
      <c r="C10" s="89" t="s">
        <v>243</v>
      </c>
      <c r="D10" s="88" t="s">
        <v>244</v>
      </c>
      <c r="E10" s="90" t="s">
        <v>245</v>
      </c>
      <c r="F10" s="90" t="s">
        <v>246</v>
      </c>
      <c r="G10" s="90" t="s">
        <v>247</v>
      </c>
    </row>
    <row r="11" spans="1:7">
      <c r="A11" s="53" t="s">
        <v>235</v>
      </c>
      <c r="B11" s="53" t="s">
        <v>241</v>
      </c>
      <c r="C11" s="72">
        <v>64.3</v>
      </c>
      <c r="D11" s="67">
        <v>92.3</v>
      </c>
      <c r="E11" s="67">
        <v>50.7</v>
      </c>
      <c r="F11" s="67">
        <v>48.1</v>
      </c>
      <c r="G11" s="67">
        <v>71.3</v>
      </c>
    </row>
    <row r="12" spans="1:7">
      <c r="A12" s="58" t="s">
        <v>242</v>
      </c>
      <c r="B12" s="58" t="s">
        <v>8</v>
      </c>
      <c r="C12" s="91">
        <v>2.58</v>
      </c>
      <c r="D12" s="91">
        <v>2.46</v>
      </c>
      <c r="E12" s="91">
        <v>1.96</v>
      </c>
      <c r="F12" s="91">
        <v>2.79</v>
      </c>
      <c r="G12" s="91">
        <v>3.03</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501C5-B954-49C4-8AC5-4B5E70B439D7}">
  <dimension ref="A1:AD42"/>
  <sheetViews>
    <sheetView zoomScale="90" zoomScaleNormal="90" workbookViewId="0"/>
  </sheetViews>
  <sheetFormatPr defaultRowHeight="15"/>
  <cols>
    <col min="1" max="1" width="14.5703125" customWidth="1"/>
    <col min="2" max="2" width="13.140625" customWidth="1"/>
    <col min="3" max="11" width="9.28515625" bestFit="1" customWidth="1"/>
    <col min="12" max="12" width="10.42578125" bestFit="1" customWidth="1"/>
    <col min="13" max="14" width="9.28515625" bestFit="1" customWidth="1"/>
    <col min="15" max="15" width="9.42578125" bestFit="1" customWidth="1"/>
    <col min="16" max="16" width="10.42578125" bestFit="1" customWidth="1"/>
    <col min="17" max="26" width="9.28515625" bestFit="1" customWidth="1"/>
  </cols>
  <sheetData>
    <row r="1" spans="1:30">
      <c r="A1" s="13" t="s">
        <v>1349</v>
      </c>
      <c r="Z1" s="65"/>
      <c r="AA1" s="65"/>
      <c r="AB1" s="66"/>
    </row>
    <row r="2" spans="1:30" ht="18.75">
      <c r="A2" s="55"/>
      <c r="B2" s="55"/>
      <c r="C2" s="119" t="s">
        <v>236</v>
      </c>
      <c r="D2" s="119"/>
      <c r="E2" s="119"/>
      <c r="F2" s="119"/>
      <c r="G2" s="119"/>
      <c r="H2" s="119"/>
      <c r="I2" s="119"/>
      <c r="J2" s="119"/>
      <c r="K2" s="119"/>
      <c r="L2" s="119"/>
      <c r="M2" s="119"/>
      <c r="N2" s="119"/>
      <c r="O2" s="119"/>
      <c r="P2" s="119"/>
      <c r="Q2" s="119"/>
      <c r="R2" s="119"/>
      <c r="S2" s="119"/>
      <c r="T2" s="119"/>
      <c r="U2" s="119"/>
      <c r="V2" s="119"/>
      <c r="W2" s="119"/>
      <c r="X2" s="119"/>
      <c r="Y2" s="119"/>
      <c r="Z2" s="66"/>
      <c r="AB2" s="55"/>
      <c r="AC2" s="55"/>
      <c r="AD2" s="55"/>
    </row>
    <row r="3" spans="1:30" ht="45">
      <c r="A3" s="54" t="s">
        <v>216</v>
      </c>
      <c r="B3" s="54" t="s">
        <v>217</v>
      </c>
      <c r="C3" s="61" t="s">
        <v>220</v>
      </c>
      <c r="D3" s="61" t="s">
        <v>248</v>
      </c>
      <c r="E3" s="54" t="s">
        <v>249</v>
      </c>
      <c r="F3" s="61" t="s">
        <v>248</v>
      </c>
      <c r="G3" s="61" t="s">
        <v>19</v>
      </c>
      <c r="H3" s="61" t="s">
        <v>248</v>
      </c>
      <c r="I3" s="61" t="s">
        <v>44</v>
      </c>
      <c r="J3" s="61" t="s">
        <v>248</v>
      </c>
      <c r="K3" s="61" t="s">
        <v>250</v>
      </c>
      <c r="L3" s="61" t="s">
        <v>248</v>
      </c>
      <c r="M3" s="54" t="s">
        <v>31</v>
      </c>
      <c r="N3" s="61" t="s">
        <v>248</v>
      </c>
      <c r="O3" s="54" t="s">
        <v>1350</v>
      </c>
      <c r="P3" s="61" t="s">
        <v>248</v>
      </c>
      <c r="Q3" s="54" t="s">
        <v>251</v>
      </c>
      <c r="R3" s="61" t="s">
        <v>248</v>
      </c>
      <c r="S3" s="54" t="s">
        <v>218</v>
      </c>
      <c r="T3" s="61" t="s">
        <v>248</v>
      </c>
      <c r="U3" s="54" t="s">
        <v>252</v>
      </c>
      <c r="V3" s="61" t="s">
        <v>248</v>
      </c>
      <c r="W3" s="54" t="s">
        <v>219</v>
      </c>
      <c r="X3" s="61" t="s">
        <v>248</v>
      </c>
      <c r="Y3" s="61" t="s">
        <v>198</v>
      </c>
      <c r="Z3" s="61" t="s">
        <v>248</v>
      </c>
      <c r="AA3" s="61" t="s">
        <v>73</v>
      </c>
      <c r="AB3" s="61" t="s">
        <v>248</v>
      </c>
      <c r="AC3" s="61" t="s">
        <v>67</v>
      </c>
      <c r="AD3" s="61" t="s">
        <v>248</v>
      </c>
    </row>
    <row r="4" spans="1:30">
      <c r="A4" s="14" t="s">
        <v>238</v>
      </c>
      <c r="B4" s="14" t="s">
        <v>8</v>
      </c>
      <c r="C4" s="64">
        <v>1</v>
      </c>
      <c r="D4" s="64"/>
      <c r="E4" s="64">
        <v>1</v>
      </c>
      <c r="F4" s="64"/>
      <c r="G4" s="64">
        <v>1</v>
      </c>
      <c r="H4" s="64"/>
      <c r="I4" s="64">
        <v>1</v>
      </c>
      <c r="J4" s="64"/>
      <c r="K4" s="64">
        <v>1</v>
      </c>
      <c r="L4" s="64"/>
      <c r="M4" s="64">
        <v>1</v>
      </c>
      <c r="N4" s="64"/>
      <c r="O4" s="64">
        <v>1</v>
      </c>
      <c r="Q4" s="64">
        <v>1</v>
      </c>
      <c r="R4" s="64"/>
      <c r="S4" s="64">
        <v>1</v>
      </c>
      <c r="T4" s="64"/>
      <c r="U4" s="64">
        <v>1</v>
      </c>
      <c r="V4" s="64"/>
      <c r="W4" s="64">
        <v>1</v>
      </c>
      <c r="X4" s="64"/>
      <c r="Y4" s="64">
        <v>1</v>
      </c>
      <c r="Z4" s="64"/>
      <c r="AA4" s="64">
        <v>1</v>
      </c>
      <c r="AB4" s="64"/>
      <c r="AC4" s="68">
        <v>1</v>
      </c>
      <c r="AD4" s="69"/>
    </row>
    <row r="5" spans="1:30">
      <c r="A5" s="53" t="s">
        <v>230</v>
      </c>
      <c r="B5" s="53" t="s">
        <v>8</v>
      </c>
      <c r="C5" s="60">
        <v>0.36433064937591497</v>
      </c>
      <c r="D5" s="59">
        <v>0.30010551214218101</v>
      </c>
      <c r="E5" s="60">
        <v>0.103180952370166</v>
      </c>
      <c r="F5" s="59">
        <v>7.5049370527267401E-2</v>
      </c>
      <c r="G5" s="60">
        <v>0.17969073355197901</v>
      </c>
      <c r="H5" s="59">
        <v>0.14621220529079401</v>
      </c>
      <c r="I5" s="59">
        <v>6.2902525067329407E-2</v>
      </c>
      <c r="J5" s="59">
        <v>3.9503734558820697E-2</v>
      </c>
      <c r="K5" s="59">
        <v>4.8359751701354897E-2</v>
      </c>
      <c r="L5" s="59">
        <v>1.63697078824043E-2</v>
      </c>
      <c r="M5" s="59">
        <v>0.55535942316055298</v>
      </c>
      <c r="N5" s="59">
        <v>0.16012881696224199</v>
      </c>
      <c r="O5" s="18">
        <v>0.433961242437362</v>
      </c>
      <c r="P5" s="18">
        <v>0.12997342646121901</v>
      </c>
      <c r="Q5" s="59">
        <v>6.2487952411174698E-2</v>
      </c>
      <c r="R5" s="59">
        <v>2.58597135543823E-2</v>
      </c>
      <c r="S5" s="59">
        <v>0.62100845575332597</v>
      </c>
      <c r="T5" s="59">
        <v>7.3330439627170502E-3</v>
      </c>
      <c r="U5" s="59">
        <v>3.4969486296176903E-2</v>
      </c>
      <c r="V5" s="59">
        <v>4.1283098980784399E-3</v>
      </c>
      <c r="W5" s="59">
        <v>0.23103514313697801</v>
      </c>
      <c r="X5" s="59">
        <v>3.6488217301666702E-3</v>
      </c>
      <c r="Y5" s="59">
        <v>0.32736223936080899</v>
      </c>
      <c r="Z5" s="59">
        <v>1.0831870604306401E-3</v>
      </c>
      <c r="AA5" s="59">
        <v>0.68762600421905495</v>
      </c>
      <c r="AB5" s="59">
        <v>5.3997088223695699E-2</v>
      </c>
      <c r="AC5" s="70">
        <v>0.50577485561370805</v>
      </c>
      <c r="AD5" s="70">
        <v>5.8517225086688898E-2</v>
      </c>
    </row>
    <row r="6" spans="1:30">
      <c r="A6" s="53" t="s">
        <v>228</v>
      </c>
      <c r="B6" s="53" t="s">
        <v>8</v>
      </c>
      <c r="C6" s="60">
        <v>0.34017285704612699</v>
      </c>
      <c r="D6" s="59">
        <v>0.30444654822349498</v>
      </c>
      <c r="E6" s="60">
        <v>7.5020805001258795E-2</v>
      </c>
      <c r="F6" s="59">
        <v>7.3509782552719102E-2</v>
      </c>
      <c r="G6" s="60">
        <v>0.14651745557785001</v>
      </c>
      <c r="H6" s="59">
        <v>0.14837700128555201</v>
      </c>
      <c r="I6" s="59">
        <v>4.0100034326314898E-2</v>
      </c>
      <c r="J6" s="60">
        <v>4.0666557848453501E-2</v>
      </c>
      <c r="K6" s="59">
        <v>1.8006781116127898E-2</v>
      </c>
      <c r="L6" s="59">
        <v>7.4375444091856402E-3</v>
      </c>
      <c r="M6" s="59">
        <v>0.53668993711471502</v>
      </c>
      <c r="N6" s="59">
        <v>0.16000944375991799</v>
      </c>
      <c r="O6" s="18">
        <v>0.415724426507949</v>
      </c>
      <c r="P6" s="18">
        <v>0.12969048321247101</v>
      </c>
      <c r="Q6" s="59">
        <v>2.4857208132743801E-2</v>
      </c>
      <c r="R6" s="59">
        <v>1.1318819597363401E-2</v>
      </c>
      <c r="S6" s="59">
        <v>0.60182976722717196</v>
      </c>
      <c r="T6" s="59">
        <v>6.6564264707267198E-3</v>
      </c>
      <c r="U6" s="59">
        <v>1.1650330387055799E-2</v>
      </c>
      <c r="V6" s="59">
        <v>1.4121180865913599E-3</v>
      </c>
      <c r="W6" s="59">
        <v>0.21274322271346999</v>
      </c>
      <c r="X6" s="59">
        <v>2.6498655788600401E-3</v>
      </c>
      <c r="Y6" s="59">
        <v>0.29545655846595698</v>
      </c>
      <c r="Z6" s="59">
        <v>1.1262918123975301E-3</v>
      </c>
      <c r="AA6" s="59">
        <v>0.66834622621536199</v>
      </c>
      <c r="AB6" s="59">
        <v>5.5639486759900998E-2</v>
      </c>
      <c r="AC6" s="70">
        <v>0.49757778644561701</v>
      </c>
      <c r="AD6" s="70">
        <v>5.8284483850002199E-2</v>
      </c>
    </row>
    <row r="7" spans="1:30">
      <c r="A7" s="53" t="s">
        <v>229</v>
      </c>
      <c r="B7" s="53" t="s">
        <v>8</v>
      </c>
      <c r="C7" s="60">
        <v>2.4157745763659401E-2</v>
      </c>
      <c r="D7" s="59">
        <v>7.1258875541388902E-3</v>
      </c>
      <c r="E7" s="60">
        <v>2.8160251677036199E-2</v>
      </c>
      <c r="F7" s="59">
        <v>7.2180032730102496E-3</v>
      </c>
      <c r="G7" s="60">
        <v>3.3173274248838397E-2</v>
      </c>
      <c r="H7" s="59">
        <v>1.27652687951922E-2</v>
      </c>
      <c r="I7" s="59">
        <v>2.2802494466304699E-2</v>
      </c>
      <c r="J7" s="59">
        <v>2.7433591894805401E-3</v>
      </c>
      <c r="K7" s="59">
        <v>3.0352972447872099E-2</v>
      </c>
      <c r="L7" s="59">
        <v>8.9726261794567108E-3</v>
      </c>
      <c r="M7" s="59">
        <v>1.8669508397579099E-2</v>
      </c>
      <c r="N7" s="59">
        <v>2.6074126362800598E-3</v>
      </c>
      <c r="O7" s="18">
        <v>1.8236838281154601E-2</v>
      </c>
      <c r="P7" s="18">
        <v>3.1531928107142401E-3</v>
      </c>
      <c r="Q7" s="59">
        <v>3.7630740553140599E-2</v>
      </c>
      <c r="R7" s="59">
        <v>1.45634058862924E-2</v>
      </c>
      <c r="S7" s="59">
        <v>1.9178682938218099E-2</v>
      </c>
      <c r="T7" s="59">
        <v>3.1688718590885401E-3</v>
      </c>
      <c r="U7" s="59">
        <v>2.3319156840443601E-2</v>
      </c>
      <c r="V7" s="59">
        <v>2.7172220870852401E-3</v>
      </c>
      <c r="W7" s="59">
        <v>1.8291931599378499E-2</v>
      </c>
      <c r="X7" s="59">
        <v>1.53219571802765E-3</v>
      </c>
      <c r="Y7" s="59">
        <v>3.19056846201419E-2</v>
      </c>
      <c r="Z7" s="59">
        <v>4.88301120640244E-5</v>
      </c>
      <c r="AA7" s="59">
        <v>1.9279845058917999E-2</v>
      </c>
      <c r="AB7" s="59">
        <v>1.64566503372043E-3</v>
      </c>
      <c r="AC7" s="70">
        <v>8.1971837207674893E-3</v>
      </c>
      <c r="AD7" s="70">
        <v>2.3410466383211301E-4</v>
      </c>
    </row>
    <row r="8" spans="1:30">
      <c r="A8" s="53" t="s">
        <v>221</v>
      </c>
      <c r="B8" s="53" t="s">
        <v>8</v>
      </c>
      <c r="C8" s="60">
        <v>8.1638172268867396E-2</v>
      </c>
      <c r="D8" s="59">
        <v>7.0690900087356498E-2</v>
      </c>
      <c r="E8" s="60">
        <v>2.64810007065534E-2</v>
      </c>
      <c r="F8" s="59">
        <v>2.42630019783973E-2</v>
      </c>
      <c r="G8" s="60">
        <v>4.7753125429153401E-2</v>
      </c>
      <c r="H8" s="59">
        <v>4.7693137079477303E-2</v>
      </c>
      <c r="I8" s="59">
        <v>1.6088671982288302E-2</v>
      </c>
      <c r="J8" s="60">
        <v>1.5043947845697399E-2</v>
      </c>
      <c r="K8" s="59">
        <v>7.2149173356592603E-3</v>
      </c>
      <c r="L8" s="59">
        <v>2.1294527687132298E-3</v>
      </c>
      <c r="M8" s="59">
        <v>0.14683651924133301</v>
      </c>
      <c r="N8" s="59">
        <v>4.0720652788877397E-2</v>
      </c>
      <c r="O8" s="18">
        <v>0.14028194546699499</v>
      </c>
      <c r="P8" s="18">
        <v>3.7939902395009897E-2</v>
      </c>
      <c r="Q8" s="59">
        <v>8.9300442487001402E-3</v>
      </c>
      <c r="R8" s="59">
        <v>3.4557532053440801E-3</v>
      </c>
      <c r="S8" s="59">
        <v>0.19246928393840701</v>
      </c>
      <c r="T8" s="59">
        <v>1.82057206984609E-3</v>
      </c>
      <c r="U8" s="59">
        <v>5.5451770313084099E-3</v>
      </c>
      <c r="V8" s="59">
        <v>6.6300481557846004E-4</v>
      </c>
      <c r="W8" s="59">
        <v>8.0077387392520905E-2</v>
      </c>
      <c r="X8" s="59">
        <v>1.08210113830864E-3</v>
      </c>
      <c r="Y8" s="59">
        <v>0.20293547213077501</v>
      </c>
      <c r="Z8" s="59">
        <v>1.2730719754472299E-3</v>
      </c>
      <c r="AA8" s="59">
        <v>0.15712572634220101</v>
      </c>
      <c r="AB8" s="59">
        <v>4.4280324131250298E-2</v>
      </c>
      <c r="AC8" s="70">
        <v>0.157927796244621</v>
      </c>
      <c r="AD8" s="70">
        <v>1.8499098718166299E-2</v>
      </c>
    </row>
    <row r="9" spans="1:30">
      <c r="A9" s="53" t="s">
        <v>222</v>
      </c>
      <c r="B9" s="53" t="s">
        <v>8</v>
      </c>
      <c r="C9" s="60">
        <v>9.6238158643245697E-2</v>
      </c>
      <c r="D9" s="59">
        <v>8.4430769085884094E-2</v>
      </c>
      <c r="E9" s="60">
        <v>2.2977991029620101E-2</v>
      </c>
      <c r="F9" s="59">
        <v>2.3856559768319099E-2</v>
      </c>
      <c r="G9" s="60">
        <v>4.4787865132093402E-2</v>
      </c>
      <c r="H9" s="59">
        <v>5.0757735967636101E-2</v>
      </c>
      <c r="I9" s="59">
        <v>1.3869885355234099E-2</v>
      </c>
      <c r="J9" s="60">
        <v>1.49550624191761E-2</v>
      </c>
      <c r="K9" s="59">
        <v>3.5469976719468802E-3</v>
      </c>
      <c r="L9" s="59">
        <v>8.3841901505365903E-4</v>
      </c>
      <c r="M9" s="59">
        <v>0.162838459014892</v>
      </c>
      <c r="N9" s="59">
        <v>3.8777656853198998E-2</v>
      </c>
      <c r="O9" s="18">
        <v>0.13883121311664501</v>
      </c>
      <c r="P9" s="18">
        <v>4.0589135140180498E-2</v>
      </c>
      <c r="Q9" s="59">
        <v>3.38446162641048E-3</v>
      </c>
      <c r="R9" s="59">
        <v>1.61774747539311E-3</v>
      </c>
      <c r="S9" s="59">
        <v>0.19809253513812999</v>
      </c>
      <c r="T9" s="59">
        <v>3.0387905426323401E-3</v>
      </c>
      <c r="U9" s="59">
        <v>3.4135477617382999E-3</v>
      </c>
      <c r="V9" s="59">
        <v>4.3329081381671098E-4</v>
      </c>
      <c r="W9" s="59">
        <v>7.7316738665103898E-2</v>
      </c>
      <c r="X9" s="59">
        <v>9.5576565945520997E-4</v>
      </c>
      <c r="Y9" s="59">
        <v>5.8045823127031299E-2</v>
      </c>
      <c r="Z9" s="59">
        <v>1.3337159180082299E-4</v>
      </c>
      <c r="AA9" s="59">
        <v>0.19074547290801999</v>
      </c>
      <c r="AB9" s="59">
        <v>1.4269240200519499E-2</v>
      </c>
      <c r="AC9" s="70">
        <v>0.16237723827361999</v>
      </c>
      <c r="AD9" s="70">
        <v>1.9020291045308099E-2</v>
      </c>
    </row>
    <row r="10" spans="1:30">
      <c r="A10" s="53" t="s">
        <v>223</v>
      </c>
      <c r="B10" s="53" t="s">
        <v>8</v>
      </c>
      <c r="C10" s="60">
        <v>0.10315828770399001</v>
      </c>
      <c r="D10" s="59">
        <v>0.1042175963521</v>
      </c>
      <c r="E10" s="60">
        <v>1.73703208565711E-2</v>
      </c>
      <c r="F10" s="59">
        <v>1.8053175881504999E-2</v>
      </c>
      <c r="G10" s="60">
        <v>3.6040872335433898E-2</v>
      </c>
      <c r="H10" s="59">
        <v>3.5530969500541597E-2</v>
      </c>
      <c r="I10" s="59">
        <v>7.6912213116884197E-3</v>
      </c>
      <c r="J10" s="60">
        <v>8.1923296675086004E-3</v>
      </c>
      <c r="K10" s="59">
        <v>4.1770297102630104E-3</v>
      </c>
      <c r="L10" s="59">
        <v>2.41071172058582E-3</v>
      </c>
      <c r="M10" s="59">
        <v>0.14932744204998</v>
      </c>
      <c r="N10" s="59">
        <v>7.2002731263637501E-2</v>
      </c>
      <c r="O10" s="18">
        <v>9.6784606575965798E-2</v>
      </c>
      <c r="P10" s="18">
        <v>3.5696804523467997E-2</v>
      </c>
      <c r="Q10" s="59">
        <v>6.6701942123472604E-3</v>
      </c>
      <c r="R10" s="59">
        <v>3.37853794917464E-3</v>
      </c>
      <c r="S10" s="59">
        <v>0.14695569872856101</v>
      </c>
      <c r="T10" s="59">
        <v>4.0379376150667598E-3</v>
      </c>
      <c r="U10" s="59">
        <v>1.96811859495937E-3</v>
      </c>
      <c r="V10" s="59">
        <v>2.3919966770335999E-4</v>
      </c>
      <c r="W10" s="59">
        <v>4.2394969612360001E-2</v>
      </c>
      <c r="X10" s="59">
        <v>5.5256939958781004E-4</v>
      </c>
      <c r="Y10" s="59">
        <v>2.45691202580928E-2</v>
      </c>
      <c r="Z10" s="59">
        <v>9.3847869720775593E-5</v>
      </c>
      <c r="AA10" s="59">
        <v>0.204423427581787</v>
      </c>
      <c r="AB10" s="59">
        <v>5.5976130068302099E-2</v>
      </c>
      <c r="AC10" s="70">
        <v>0.124714136123657</v>
      </c>
      <c r="AD10" s="70">
        <v>1.46085694432258E-2</v>
      </c>
    </row>
    <row r="11" spans="1:30">
      <c r="A11" s="53" t="s">
        <v>224</v>
      </c>
      <c r="B11" s="53" t="s">
        <v>8</v>
      </c>
      <c r="C11" s="60">
        <v>5.9138219803571701E-2</v>
      </c>
      <c r="D11" s="59">
        <v>6.9538429379463196E-2</v>
      </c>
      <c r="E11" s="60">
        <v>8.19216482341289E-3</v>
      </c>
      <c r="F11" s="59">
        <v>8.1651695072650892E-3</v>
      </c>
      <c r="G11" s="60">
        <v>1.7935587093234E-2</v>
      </c>
      <c r="H11" s="59">
        <v>1.46320154890418E-2</v>
      </c>
      <c r="I11" s="59">
        <v>2.4502568412572102E-3</v>
      </c>
      <c r="J11" s="60">
        <v>2.4764360859990098E-3</v>
      </c>
      <c r="K11" s="59">
        <v>3.06783453561365E-3</v>
      </c>
      <c r="L11" s="59">
        <v>2.3494225461035902E-3</v>
      </c>
      <c r="M11" s="59">
        <v>7.7687554061412797E-2</v>
      </c>
      <c r="N11" s="59">
        <v>5.7995300740003503E-2</v>
      </c>
      <c r="O11" s="18">
        <v>3.9826665073633097E-2</v>
      </c>
      <c r="P11" s="18">
        <v>1.7457688227295799E-2</v>
      </c>
      <c r="Q11" s="59">
        <v>5.8725080452859402E-3</v>
      </c>
      <c r="R11" s="59">
        <v>2.8779918793588799E-3</v>
      </c>
      <c r="S11" s="59">
        <v>6.4312234520912101E-2</v>
      </c>
      <c r="T11" s="59">
        <v>2.73942481726408E-3</v>
      </c>
      <c r="U11" s="59">
        <v>7.2348641697317297E-4</v>
      </c>
      <c r="V11" s="59">
        <v>8.6632047896273394E-5</v>
      </c>
      <c r="W11" s="59">
        <v>1.2954108417034101E-2</v>
      </c>
      <c r="X11" s="59">
        <v>1.67393780429847E-4</v>
      </c>
      <c r="Y11" s="59">
        <v>9.9061615765094705E-3</v>
      </c>
      <c r="Z11" s="59">
        <v>4.4364842324284803E-5</v>
      </c>
      <c r="AA11" s="59">
        <v>0.11605161428451501</v>
      </c>
      <c r="AB11" s="59">
        <v>5.8133162558078703E-2</v>
      </c>
      <c r="AC11" s="70">
        <v>5.2558556199073701E-2</v>
      </c>
      <c r="AD11" s="70">
        <v>6.15652184933424E-3</v>
      </c>
    </row>
    <row r="12" spans="1:30">
      <c r="A12" s="53" t="s">
        <v>225</v>
      </c>
      <c r="B12" s="53" t="s">
        <v>8</v>
      </c>
      <c r="C12" s="60">
        <v>1.9912568852305398E-2</v>
      </c>
      <c r="D12" s="59">
        <v>5.9080463834106896E-3</v>
      </c>
      <c r="E12" s="60">
        <v>2.3103250190615598E-2</v>
      </c>
      <c r="F12" s="59">
        <v>5.6310896761715403E-3</v>
      </c>
      <c r="G12" s="60">
        <v>2.5685990229249001E-2</v>
      </c>
      <c r="H12" s="59">
        <v>1.0889654047787099E-2</v>
      </c>
      <c r="I12" s="59">
        <v>1.9532680511474599E-2</v>
      </c>
      <c r="J12" s="60">
        <v>2.4978353176265899E-3</v>
      </c>
      <c r="K12" s="60">
        <v>2.54016146063804E-2</v>
      </c>
      <c r="L12" s="59">
        <v>7.1712112985551297E-3</v>
      </c>
      <c r="M12" s="59">
        <v>1.3525503687560499E-2</v>
      </c>
      <c r="N12" s="59">
        <v>3.5511602181941201E-3</v>
      </c>
      <c r="O12" s="18">
        <v>1.1467896401882101E-2</v>
      </c>
      <c r="P12" s="18">
        <v>2.5088081602007099E-3</v>
      </c>
      <c r="Q12" s="59">
        <v>3.0605450272560099E-2</v>
      </c>
      <c r="R12" s="59">
        <v>1.2015569023787901E-2</v>
      </c>
      <c r="S12" s="59">
        <v>9.2839738354086807E-3</v>
      </c>
      <c r="T12" s="59">
        <v>1.92501442506909E-3</v>
      </c>
      <c r="U12" s="59">
        <v>2.01644655317068E-2</v>
      </c>
      <c r="V12" s="59">
        <v>2.3226458579301799E-3</v>
      </c>
      <c r="W12" s="59">
        <v>1.4428058639168699E-2</v>
      </c>
      <c r="X12" s="59">
        <v>1.79002166260033E-3</v>
      </c>
      <c r="Y12" s="59">
        <v>2.0037727430462799E-2</v>
      </c>
      <c r="Z12" s="59">
        <v>8.3711369370575994E-5</v>
      </c>
      <c r="AA12" s="59">
        <v>1.62536166608333E-2</v>
      </c>
      <c r="AB12" s="59">
        <v>3.0516495462507001E-3</v>
      </c>
      <c r="AC12" s="70">
        <v>5.6096171028911998E-3</v>
      </c>
      <c r="AD12" s="70">
        <v>6.5709050977602601E-4</v>
      </c>
    </row>
    <row r="13" spans="1:30">
      <c r="A13" s="53" t="s">
        <v>226</v>
      </c>
      <c r="B13" s="53" t="s">
        <v>8</v>
      </c>
      <c r="C13" s="60">
        <v>1.7283079214393999E-3</v>
      </c>
      <c r="D13" s="59">
        <v>1.9724026788025999E-3</v>
      </c>
      <c r="E13" s="60">
        <v>3.0882363207638199E-3</v>
      </c>
      <c r="F13" s="59">
        <v>1.6596553614363001E-3</v>
      </c>
      <c r="G13" s="60">
        <v>4.9228761345148E-3</v>
      </c>
      <c r="H13" s="59">
        <v>2.4820612743496799E-3</v>
      </c>
      <c r="I13" s="59">
        <v>1.3933503068983501E-3</v>
      </c>
      <c r="J13" s="60">
        <v>3.9038766408339099E-4</v>
      </c>
      <c r="K13" s="60">
        <v>3.5856058821082102E-3</v>
      </c>
      <c r="L13" s="59">
        <v>1.9574118778109498E-3</v>
      </c>
      <c r="M13" s="59">
        <v>5.54073601961135E-4</v>
      </c>
      <c r="N13" s="59">
        <v>9.61858662776649E-4</v>
      </c>
      <c r="O13" s="18">
        <v>1.00162532180547E-3</v>
      </c>
      <c r="P13" s="18">
        <v>1.10800459515303E-3</v>
      </c>
      <c r="Q13" s="59">
        <v>5.94730814918875E-3</v>
      </c>
      <c r="R13" s="59">
        <v>2.4505539331585099E-3</v>
      </c>
      <c r="S13" s="59">
        <v>1.9253168720752001E-3</v>
      </c>
      <c r="T13" s="59">
        <v>1.48272537626326E-3</v>
      </c>
      <c r="U13" s="59">
        <v>1.61290529649704E-3</v>
      </c>
      <c r="V13" s="59">
        <v>1.92054125363938E-4</v>
      </c>
      <c r="W13" s="59">
        <v>0</v>
      </c>
      <c r="X13" s="59">
        <v>0</v>
      </c>
      <c r="Y13" s="59">
        <v>1.1393595486879301E-3</v>
      </c>
      <c r="Z13" s="59">
        <v>2.8956712412764301E-5</v>
      </c>
      <c r="AA13" s="59">
        <v>0</v>
      </c>
      <c r="AB13" s="59">
        <v>0</v>
      </c>
      <c r="AC13" s="70">
        <v>0</v>
      </c>
      <c r="AD13" s="70">
        <v>0</v>
      </c>
    </row>
    <row r="14" spans="1:30">
      <c r="A14" s="52" t="s">
        <v>227</v>
      </c>
      <c r="B14" s="53" t="s">
        <v>8</v>
      </c>
      <c r="C14" s="60">
        <v>2.51687178388237E-3</v>
      </c>
      <c r="D14" s="59">
        <v>1.25156855210661E-3</v>
      </c>
      <c r="E14" s="60">
        <v>1.9688382744789102E-3</v>
      </c>
      <c r="F14" s="59">
        <v>7.3008245090022596E-4</v>
      </c>
      <c r="G14" s="60">
        <v>2.5644074194133199E-3</v>
      </c>
      <c r="H14" s="59">
        <v>1.9064429216086799E-3</v>
      </c>
      <c r="I14" s="59">
        <v>1.87646388076245E-3</v>
      </c>
      <c r="J14" s="60">
        <v>4.6771127381361999E-4</v>
      </c>
      <c r="K14" s="59">
        <v>1.3657504459843E-3</v>
      </c>
      <c r="L14" s="59">
        <v>2.65541428234428E-4</v>
      </c>
      <c r="M14" s="59">
        <v>4.5899306423962099E-3</v>
      </c>
      <c r="N14" s="59">
        <v>1.9969153217971299E-3</v>
      </c>
      <c r="O14" s="18">
        <v>5.7673179544508396E-3</v>
      </c>
      <c r="P14" s="18">
        <v>1.6027108067646601E-3</v>
      </c>
      <c r="Q14" s="59">
        <v>1.0779834119603001E-3</v>
      </c>
      <c r="R14" s="59">
        <v>1.8720210937317401E-4</v>
      </c>
      <c r="S14" s="59">
        <v>7.9693943262100202E-3</v>
      </c>
      <c r="T14" s="59">
        <v>4.8763107042759603E-4</v>
      </c>
      <c r="U14" s="59">
        <v>1.5417848480865301E-3</v>
      </c>
      <c r="V14" s="59">
        <v>2.0920071983709899E-4</v>
      </c>
      <c r="W14" s="59">
        <v>3.8638724945485501E-3</v>
      </c>
      <c r="X14" s="59">
        <v>2.8362724697217302E-4</v>
      </c>
      <c r="Y14" s="59">
        <v>1.0728599503636299E-2</v>
      </c>
      <c r="Z14" s="59">
        <v>6.4086874772328802E-5</v>
      </c>
      <c r="AA14" s="59">
        <v>3.0262272339314201E-3</v>
      </c>
      <c r="AB14" s="59">
        <v>1.40612362883985E-3</v>
      </c>
      <c r="AC14" s="70">
        <v>2.5875661522150001E-3</v>
      </c>
      <c r="AD14" s="70">
        <v>4.25103731686249E-4</v>
      </c>
    </row>
    <row r="15" spans="1:30">
      <c r="A15" s="53"/>
      <c r="B15" s="53"/>
      <c r="C15" s="60"/>
      <c r="D15" s="59"/>
      <c r="E15" s="60"/>
      <c r="F15" s="59"/>
      <c r="G15" s="60"/>
      <c r="H15" s="59"/>
      <c r="I15" s="59"/>
      <c r="J15" s="60"/>
      <c r="K15" s="59"/>
      <c r="L15" s="59"/>
      <c r="M15" s="59"/>
      <c r="N15" s="59"/>
      <c r="Q15" s="59"/>
      <c r="R15" s="59"/>
      <c r="S15" s="59"/>
      <c r="T15" s="59"/>
      <c r="U15" s="59"/>
      <c r="V15" s="59"/>
      <c r="W15" s="59"/>
      <c r="X15" s="59"/>
      <c r="Y15" s="59"/>
      <c r="Z15" s="59"/>
      <c r="AA15" s="59"/>
      <c r="AB15" s="59"/>
      <c r="AC15" s="70"/>
      <c r="AD15" s="70"/>
    </row>
    <row r="16" spans="1:30">
      <c r="A16" s="57" t="s">
        <v>237</v>
      </c>
      <c r="B16" s="57" t="s">
        <v>235</v>
      </c>
      <c r="C16" s="60">
        <v>1.08459401130676</v>
      </c>
      <c r="D16" s="59">
        <v>0.21449960768222801</v>
      </c>
      <c r="E16" s="60">
        <v>1.07383716106414</v>
      </c>
      <c r="F16" s="59">
        <v>0.16382516920566501</v>
      </c>
      <c r="G16" s="60">
        <v>1.43664586544036</v>
      </c>
      <c r="H16" s="59">
        <v>7.4199415743350899E-2</v>
      </c>
      <c r="I16" s="59">
        <v>0.89854252338409402</v>
      </c>
      <c r="J16" s="60">
        <v>7.5964458286762196E-2</v>
      </c>
      <c r="K16" s="59">
        <v>1.1053099632263099</v>
      </c>
      <c r="L16" s="59">
        <v>0.17681778967380499</v>
      </c>
      <c r="M16" s="59">
        <v>1.17934322357177</v>
      </c>
      <c r="N16" s="59">
        <v>14.49836063385</v>
      </c>
      <c r="O16" s="18">
        <v>1.23698890209198</v>
      </c>
      <c r="P16" s="18">
        <v>19.385850906371999</v>
      </c>
      <c r="Q16" s="59">
        <v>1.48339354991912</v>
      </c>
      <c r="R16" s="59">
        <v>0.113968230783939</v>
      </c>
      <c r="S16" s="59">
        <v>1.3797922134399401</v>
      </c>
      <c r="T16" s="59">
        <v>2.17253025621175E-2</v>
      </c>
      <c r="U16" s="59">
        <v>0.92197614908218295</v>
      </c>
      <c r="V16" s="59">
        <v>0.10947684943675901</v>
      </c>
      <c r="W16" s="59">
        <v>0.88741344213485696</v>
      </c>
      <c r="X16" s="59">
        <v>5.9388156980276101E-2</v>
      </c>
      <c r="Y16" s="59">
        <v>1.7334188222885101</v>
      </c>
      <c r="Z16" s="59">
        <v>3.7054310087114499E-3</v>
      </c>
      <c r="AA16" s="59">
        <v>1.1245908737182599</v>
      </c>
      <c r="AB16" s="59">
        <v>0.263907581567764</v>
      </c>
      <c r="AC16" s="70">
        <v>1.3949346542358301</v>
      </c>
      <c r="AD16" s="70">
        <v>8.6668692529201508E-3</v>
      </c>
    </row>
    <row r="17" spans="1:30">
      <c r="A17" s="53" t="s">
        <v>231</v>
      </c>
      <c r="B17" s="53" t="s">
        <v>235</v>
      </c>
      <c r="C17" s="59">
        <v>0.31901392340660001</v>
      </c>
      <c r="D17" s="59">
        <v>0.14275482296943601</v>
      </c>
      <c r="E17" s="60">
        <v>0.33909112215042098</v>
      </c>
      <c r="F17" s="59">
        <v>6.1192844063043497E-2</v>
      </c>
      <c r="G17" s="60">
        <v>0.46828868985175998</v>
      </c>
      <c r="H17" s="59">
        <v>7.7186614274978596E-2</v>
      </c>
      <c r="I17" s="59">
        <v>0.28377500176429699</v>
      </c>
      <c r="J17" s="60">
        <v>2.6058431714773098E-2</v>
      </c>
      <c r="K17" s="59">
        <v>0.31495377421379001</v>
      </c>
      <c r="L17" s="59">
        <v>5.9518836438655798E-2</v>
      </c>
      <c r="M17" s="59">
        <v>0.36690112948417603</v>
      </c>
      <c r="N17" s="59">
        <v>4.9942936897277797</v>
      </c>
      <c r="O17" s="18">
        <v>0.42304790019989003</v>
      </c>
      <c r="P17" s="18">
        <v>6.6754937171936</v>
      </c>
      <c r="Q17" s="59">
        <v>0.44766807556152299</v>
      </c>
      <c r="R17" s="59">
        <v>0.10937412083148899</v>
      </c>
      <c r="S17" s="59">
        <v>0.47231608629226601</v>
      </c>
      <c r="T17" s="59">
        <v>3.1590014696121202E-2</v>
      </c>
      <c r="U17" s="59">
        <v>0.26789510250091497</v>
      </c>
      <c r="V17" s="59">
        <v>3.1810291111469199E-2</v>
      </c>
      <c r="W17" s="59">
        <v>0.30557352304458602</v>
      </c>
      <c r="X17" s="59">
        <v>2.0449822768568899E-2</v>
      </c>
      <c r="Y17" s="59">
        <v>0.36023604869842502</v>
      </c>
      <c r="Z17" s="59">
        <v>2.9802741482853798E-3</v>
      </c>
      <c r="AA17" s="59">
        <v>0.31540530920028598</v>
      </c>
      <c r="AB17" s="59">
        <v>0.198011964559555</v>
      </c>
      <c r="AC17" s="70">
        <v>0.50256752967834395</v>
      </c>
      <c r="AD17" s="70">
        <v>3.1225057318806601E-3</v>
      </c>
    </row>
    <row r="18" spans="1:30">
      <c r="A18" s="53" t="s">
        <v>232</v>
      </c>
      <c r="B18" s="53" t="s">
        <v>235</v>
      </c>
      <c r="C18" s="59">
        <v>0.31795644760131803</v>
      </c>
      <c r="D18" s="59">
        <v>0.13548015058040599</v>
      </c>
      <c r="E18" s="60">
        <v>0.364275842905044</v>
      </c>
      <c r="F18" s="59">
        <v>4.87510710954666E-2</v>
      </c>
      <c r="G18" s="60">
        <v>0.46488070487976002</v>
      </c>
      <c r="H18" s="59">
        <v>6.6112220287322998E-2</v>
      </c>
      <c r="I18" s="59">
        <v>0.32016158103942799</v>
      </c>
      <c r="J18" s="60">
        <v>2.8980582952499299E-2</v>
      </c>
      <c r="K18" s="59">
        <v>0.37672191858291598</v>
      </c>
      <c r="L18" s="59">
        <v>5.6954685598611797E-2</v>
      </c>
      <c r="M18" s="59">
        <v>0.34705883264541598</v>
      </c>
      <c r="N18" s="59">
        <v>5.0073909759521396</v>
      </c>
      <c r="O18" s="18">
        <v>0.41465255618095398</v>
      </c>
      <c r="P18" s="18">
        <v>6.6932587623596103</v>
      </c>
      <c r="Q18" s="59">
        <v>0.48032203316688499</v>
      </c>
      <c r="R18" s="59">
        <v>8.7934486567973993E-2</v>
      </c>
      <c r="S18" s="59">
        <v>0.44704198837280201</v>
      </c>
      <c r="T18" s="59">
        <v>2.6776537299156099E-2</v>
      </c>
      <c r="U18" s="59">
        <v>0.33752685785293501</v>
      </c>
      <c r="V18" s="59">
        <v>4.0078468620777102E-2</v>
      </c>
      <c r="W18" s="59">
        <v>0.30639344453811601</v>
      </c>
      <c r="X18" s="59">
        <v>2.0504692569375E-2</v>
      </c>
      <c r="Y18" s="59">
        <v>0.66491627693176203</v>
      </c>
      <c r="Z18" s="59">
        <v>1.8122688634321E-3</v>
      </c>
      <c r="AA18" s="59">
        <v>0.28062489628791798</v>
      </c>
      <c r="AB18" s="59">
        <v>0.177381440997123</v>
      </c>
      <c r="AC18" s="70">
        <v>0.44822937250137301</v>
      </c>
      <c r="AD18" s="70">
        <v>2.7848933823406601E-3</v>
      </c>
    </row>
    <row r="19" spans="1:30">
      <c r="A19" s="53" t="s">
        <v>233</v>
      </c>
      <c r="B19" s="53" t="s">
        <v>235</v>
      </c>
      <c r="C19" s="59">
        <v>0.12522582709789201</v>
      </c>
      <c r="D19" s="59">
        <v>4.8401050269603701E-2</v>
      </c>
      <c r="E19" s="59">
        <v>0.13763953745365101</v>
      </c>
      <c r="F19" s="59">
        <v>5.0705980509519501E-2</v>
      </c>
      <c r="G19" s="60">
        <v>0.120459854602813</v>
      </c>
      <c r="H19" s="59">
        <v>1.9020438194274899E-2</v>
      </c>
      <c r="I19" s="59">
        <v>0.14507101476192399</v>
      </c>
      <c r="J19" s="59">
        <v>5.9544999152421903E-2</v>
      </c>
      <c r="K19" s="59">
        <v>6.9769941270351396E-2</v>
      </c>
      <c r="L19" s="59">
        <v>1.1678910814225601E-2</v>
      </c>
      <c r="M19" s="59">
        <v>0.17690089344978299</v>
      </c>
      <c r="N19" s="59">
        <v>3.9003646373748699</v>
      </c>
      <c r="O19" s="18">
        <v>0.23373034596443101</v>
      </c>
      <c r="P19" s="18">
        <v>5.2148623466491699</v>
      </c>
      <c r="Q19" s="59">
        <v>9.3719549477100303E-2</v>
      </c>
      <c r="R19" s="59">
        <v>1.96984782814979E-2</v>
      </c>
      <c r="S19" s="59">
        <v>0.13808946311473799</v>
      </c>
      <c r="T19" s="59">
        <v>1.0521078482270199E-2</v>
      </c>
      <c r="U19" s="59">
        <v>6.1034623533487299E-2</v>
      </c>
      <c r="V19" s="59">
        <v>7.2473469190299502E-3</v>
      </c>
      <c r="W19" s="59">
        <v>0.23876136541366499</v>
      </c>
      <c r="X19" s="59">
        <v>1.5978567302226999E-2</v>
      </c>
      <c r="Y19" s="59">
        <v>0.449990063905715</v>
      </c>
      <c r="Z19" s="59">
        <v>4.2849164456128996E-3</v>
      </c>
      <c r="AA19" s="59">
        <v>0.11358279734849901</v>
      </c>
      <c r="AB19" s="59">
        <v>3.9869345724582603E-2</v>
      </c>
      <c r="AC19" s="70">
        <v>0.15275439620018</v>
      </c>
      <c r="AD19" s="70">
        <v>9.4908062601461996E-4</v>
      </c>
    </row>
    <row r="20" spans="1:30">
      <c r="A20" s="58" t="s">
        <v>234</v>
      </c>
      <c r="B20" s="58" t="s">
        <v>235</v>
      </c>
      <c r="C20" s="62">
        <v>0.32239773869514399</v>
      </c>
      <c r="D20" s="62">
        <v>0.16115139424800801</v>
      </c>
      <c r="E20" s="62">
        <v>0.23284788429736999</v>
      </c>
      <c r="F20" s="62">
        <v>0.101042993366718</v>
      </c>
      <c r="G20" s="63">
        <v>0.383016526699066</v>
      </c>
      <c r="H20" s="62">
        <v>0.107681512832641</v>
      </c>
      <c r="I20" s="62">
        <v>0.14953491091728199</v>
      </c>
      <c r="J20" s="62">
        <v>7.4270099401473999E-2</v>
      </c>
      <c r="K20" s="62">
        <v>0.34386444091796797</v>
      </c>
      <c r="L20" s="62">
        <v>0.115574590861797</v>
      </c>
      <c r="M20" s="62">
        <v>0.28848233819007801</v>
      </c>
      <c r="N20" s="62">
        <v>0.62638938426971402</v>
      </c>
      <c r="O20" s="87">
        <v>0.16555804014205899</v>
      </c>
      <c r="P20" s="87">
        <v>0.80817264318466098</v>
      </c>
      <c r="Q20" s="62">
        <v>0.461683899164199</v>
      </c>
      <c r="R20" s="62">
        <v>0.160965755581855</v>
      </c>
      <c r="S20" s="62">
        <v>0.322344750165939</v>
      </c>
      <c r="T20" s="62">
        <v>5.2104759961366598E-2</v>
      </c>
      <c r="U20" s="62">
        <v>0.25551962852478</v>
      </c>
      <c r="V20" s="62">
        <v>3.0340744182467402E-2</v>
      </c>
      <c r="W20" s="62">
        <v>3.6685071885585702E-2</v>
      </c>
      <c r="X20" s="62">
        <v>2.4550748057663402E-3</v>
      </c>
      <c r="Y20" s="62">
        <v>0.25827646255493097</v>
      </c>
      <c r="Z20" s="62">
        <v>1.92931189667433E-3</v>
      </c>
      <c r="AA20" s="62">
        <v>0.414977937936782</v>
      </c>
      <c r="AB20" s="62">
        <v>0.151355981826782</v>
      </c>
      <c r="AC20" s="71">
        <v>0.291383355855941</v>
      </c>
      <c r="AD20" s="71">
        <v>1.8103892216458899E-3</v>
      </c>
    </row>
    <row r="21" spans="1:30">
      <c r="C21" s="56"/>
    </row>
    <row r="22" spans="1:30">
      <c r="C22" s="56"/>
    </row>
    <row r="26" spans="1:30">
      <c r="Z26" s="4"/>
    </row>
    <row r="29" spans="1:30">
      <c r="Z29" s="4"/>
    </row>
    <row r="30" spans="1:30">
      <c r="V30" s="4"/>
      <c r="Z30" s="4"/>
    </row>
    <row r="31" spans="1:30">
      <c r="Z31" s="4"/>
    </row>
    <row r="32" spans="1:30">
      <c r="Z32" s="4"/>
    </row>
    <row r="33" spans="4:30">
      <c r="Z33" s="4"/>
    </row>
    <row r="34" spans="4:30">
      <c r="D34" s="4"/>
      <c r="F34" s="4"/>
      <c r="J34" s="4"/>
      <c r="L34" s="4"/>
      <c r="N34" s="4"/>
      <c r="P34" s="4"/>
      <c r="V34" s="4"/>
      <c r="X34" s="4"/>
      <c r="AB34" s="4"/>
      <c r="AD34" s="4"/>
    </row>
    <row r="40" spans="4:30">
      <c r="D40" s="4"/>
      <c r="F40" s="4"/>
      <c r="J40" s="4"/>
      <c r="L40" s="4"/>
      <c r="N40" s="4"/>
      <c r="P40" s="4"/>
      <c r="V40" s="4"/>
      <c r="AB40" s="4"/>
      <c r="AD40" s="4"/>
    </row>
    <row r="41" spans="4:30">
      <c r="G41" s="56"/>
    </row>
    <row r="42" spans="4:30">
      <c r="D42" s="4"/>
      <c r="H42" s="4"/>
      <c r="J42" s="4"/>
      <c r="R42" s="4"/>
      <c r="X42" s="4"/>
      <c r="Z42" s="4"/>
    </row>
  </sheetData>
  <mergeCells count="1">
    <mergeCell ref="C2:Y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74CED-AA10-41D0-927E-C9F34695A9A7}">
  <dimension ref="A1:K23"/>
  <sheetViews>
    <sheetView zoomScale="90" zoomScaleNormal="90" workbookViewId="0">
      <selection activeCell="A2" sqref="A2:A3"/>
    </sheetView>
  </sheetViews>
  <sheetFormatPr defaultRowHeight="15"/>
  <cols>
    <col min="2" max="2" width="14.42578125" customWidth="1"/>
    <col min="8" max="8" width="11" customWidth="1"/>
    <col min="9" max="9" width="10.7109375" customWidth="1"/>
    <col min="10" max="10" width="11.7109375" customWidth="1"/>
    <col min="11" max="11" width="12.42578125" customWidth="1"/>
  </cols>
  <sheetData>
    <row r="1" spans="1:11">
      <c r="A1" s="13" t="s">
        <v>1352</v>
      </c>
    </row>
    <row r="2" spans="1:11">
      <c r="A2" s="113" t="s">
        <v>0</v>
      </c>
      <c r="B2" s="114" t="s">
        <v>169</v>
      </c>
      <c r="C2" s="113" t="s">
        <v>4</v>
      </c>
      <c r="D2" s="111" t="s">
        <v>170</v>
      </c>
      <c r="E2" s="111"/>
      <c r="F2" s="112"/>
      <c r="G2" s="111" t="s">
        <v>171</v>
      </c>
      <c r="H2" s="111"/>
      <c r="I2" s="111"/>
      <c r="J2" s="111"/>
      <c r="K2" s="112"/>
    </row>
    <row r="3" spans="1:11" ht="60">
      <c r="A3" s="108"/>
      <c r="B3" s="110"/>
      <c r="C3" s="108"/>
      <c r="D3" s="24" t="s">
        <v>172</v>
      </c>
      <c r="E3" s="24" t="s">
        <v>173</v>
      </c>
      <c r="F3" s="24" t="s">
        <v>175</v>
      </c>
      <c r="G3" s="25" t="s">
        <v>174</v>
      </c>
      <c r="H3" s="42" t="s">
        <v>187</v>
      </c>
      <c r="I3" s="42" t="s">
        <v>188</v>
      </c>
      <c r="J3" s="42" t="s">
        <v>189</v>
      </c>
      <c r="K3" s="42" t="s">
        <v>190</v>
      </c>
    </row>
    <row r="4" spans="1:11" ht="20.25" customHeight="1">
      <c r="A4" s="107">
        <v>1</v>
      </c>
      <c r="B4" s="109" t="s">
        <v>18</v>
      </c>
      <c r="C4" s="107" t="s">
        <v>21</v>
      </c>
      <c r="D4" s="107">
        <v>1.7999999999999999E-2</v>
      </c>
      <c r="E4" s="107">
        <v>8.3000000000000004E-2</v>
      </c>
      <c r="F4" s="107">
        <v>0.11799999999999999</v>
      </c>
      <c r="G4" s="25" t="s">
        <v>8</v>
      </c>
      <c r="H4" s="35">
        <v>939.43926743954103</v>
      </c>
      <c r="I4" s="35">
        <v>269.67383886279498</v>
      </c>
      <c r="J4" s="35">
        <v>1263.0478740748899</v>
      </c>
      <c r="K4" s="35">
        <v>10717.2897907714</v>
      </c>
    </row>
    <row r="5" spans="1:11" ht="20.25" customHeight="1">
      <c r="A5" s="107"/>
      <c r="B5" s="109"/>
      <c r="C5" s="107"/>
      <c r="D5" s="107"/>
      <c r="E5" s="107"/>
      <c r="F5" s="107"/>
      <c r="G5" s="25" t="s">
        <v>7</v>
      </c>
      <c r="H5" s="35">
        <v>913.16732558831904</v>
      </c>
      <c r="I5" s="35">
        <v>262.13242850267602</v>
      </c>
      <c r="J5" s="35">
        <v>1227.7262397915299</v>
      </c>
      <c r="K5" s="35">
        <v>10417.5765350283</v>
      </c>
    </row>
    <row r="6" spans="1:11" ht="20.25" customHeight="1">
      <c r="A6" s="107"/>
      <c r="B6" s="109"/>
      <c r="C6" s="107"/>
      <c r="D6" s="107"/>
      <c r="E6" s="107"/>
      <c r="F6" s="107"/>
      <c r="G6" s="25" t="s">
        <v>9</v>
      </c>
      <c r="H6" s="35">
        <v>19.7830954286744</v>
      </c>
      <c r="I6" s="35">
        <v>8.8749395318856994</v>
      </c>
      <c r="J6" s="35">
        <v>30.4330228669373</v>
      </c>
      <c r="K6" s="35">
        <v>258.23211611280499</v>
      </c>
    </row>
    <row r="7" spans="1:11" ht="20.25" customHeight="1">
      <c r="A7" s="108"/>
      <c r="B7" s="110"/>
      <c r="C7" s="108"/>
      <c r="D7" s="108"/>
      <c r="E7" s="108"/>
      <c r="F7" s="108"/>
      <c r="G7" s="25" t="s">
        <v>10</v>
      </c>
      <c r="H7" s="35">
        <v>10.153952094210601</v>
      </c>
      <c r="I7" s="35">
        <v>6.1906969444082698</v>
      </c>
      <c r="J7" s="35">
        <v>17.5827884275005</v>
      </c>
      <c r="K7" s="35">
        <v>149.19453393274301</v>
      </c>
    </row>
    <row r="8" spans="1:11" ht="20.25" customHeight="1">
      <c r="A8" s="107">
        <v>2</v>
      </c>
      <c r="B8" s="109" t="s">
        <v>23</v>
      </c>
      <c r="C8" s="107" t="s">
        <v>21</v>
      </c>
      <c r="D8" s="107">
        <v>0.02</v>
      </c>
      <c r="E8" s="107">
        <v>7.6999999999999999E-2</v>
      </c>
      <c r="F8" s="107">
        <v>0.113</v>
      </c>
      <c r="G8" s="25" t="s">
        <v>8</v>
      </c>
      <c r="H8" s="35">
        <v>477.48865745208502</v>
      </c>
      <c r="I8" s="35">
        <v>23.303209313592099</v>
      </c>
      <c r="J8" s="35">
        <v>505.45250862839498</v>
      </c>
      <c r="K8" s="35">
        <v>4480.3110619828103</v>
      </c>
    </row>
    <row r="9" spans="1:11" ht="20.25" customHeight="1">
      <c r="A9" s="107"/>
      <c r="B9" s="109"/>
      <c r="C9" s="107"/>
      <c r="D9" s="107"/>
      <c r="E9" s="107"/>
      <c r="F9" s="107"/>
      <c r="G9" s="25" t="s">
        <v>7</v>
      </c>
      <c r="H9" s="35">
        <v>462.88111399535001</v>
      </c>
      <c r="I9" s="35">
        <v>21.866411988568199</v>
      </c>
      <c r="J9" s="35">
        <v>489.120808381632</v>
      </c>
      <c r="K9" s="35">
        <v>4335.5475163925103</v>
      </c>
    </row>
    <row r="10" spans="1:11" ht="20.25" customHeight="1">
      <c r="A10" s="107"/>
      <c r="B10" s="109"/>
      <c r="C10" s="107"/>
      <c r="D10" s="107"/>
      <c r="E10" s="107"/>
      <c r="F10" s="107"/>
      <c r="G10" s="25" t="s">
        <v>9</v>
      </c>
      <c r="H10" s="35">
        <v>7.46974193819148</v>
      </c>
      <c r="I10" s="35">
        <v>2.7034962118912098</v>
      </c>
      <c r="J10" s="35">
        <v>10.713937392460901</v>
      </c>
      <c r="K10" s="35">
        <v>94.967917652822607</v>
      </c>
    </row>
    <row r="11" spans="1:11" ht="20.25" customHeight="1">
      <c r="A11" s="108"/>
      <c r="B11" s="110"/>
      <c r="C11" s="108"/>
      <c r="D11" s="108"/>
      <c r="E11" s="108"/>
      <c r="F11" s="108"/>
      <c r="G11" s="25" t="s">
        <v>10</v>
      </c>
      <c r="H11" s="35">
        <v>3.8317697124319299</v>
      </c>
      <c r="I11" s="35">
        <v>1.8904980722215601</v>
      </c>
      <c r="J11" s="35">
        <v>6.1003673990977996</v>
      </c>
      <c r="K11" s="35">
        <v>54.073415550957598</v>
      </c>
    </row>
    <row r="12" spans="1:11" ht="20.25" customHeight="1">
      <c r="A12" s="107">
        <v>3</v>
      </c>
      <c r="B12" s="109" t="s">
        <v>24</v>
      </c>
      <c r="C12" s="107" t="s">
        <v>21</v>
      </c>
      <c r="D12" s="107">
        <v>1.9E-2</v>
      </c>
      <c r="E12" s="107">
        <v>6.6000000000000003E-2</v>
      </c>
      <c r="F12" s="107">
        <v>9.8000000000000004E-2</v>
      </c>
      <c r="G12" s="25" t="s">
        <v>8</v>
      </c>
      <c r="H12" s="35">
        <v>232.44986037200101</v>
      </c>
      <c r="I12" s="35">
        <v>9.4570914162654596</v>
      </c>
      <c r="J12" s="35">
        <v>243.79837007152</v>
      </c>
      <c r="K12" s="35">
        <v>2477.5929191711898</v>
      </c>
    </row>
    <row r="13" spans="1:11" ht="20.25" customHeight="1">
      <c r="A13" s="107"/>
      <c r="B13" s="109"/>
      <c r="C13" s="107"/>
      <c r="D13" s="107"/>
      <c r="E13" s="107"/>
      <c r="F13" s="107"/>
      <c r="G13" s="25" t="s">
        <v>7</v>
      </c>
      <c r="H13" s="35">
        <v>225.33850625472101</v>
      </c>
      <c r="I13" s="35">
        <v>8.8739941437149898</v>
      </c>
      <c r="J13" s="35">
        <v>235.98729922717899</v>
      </c>
      <c r="K13" s="35">
        <v>2398.21316856249</v>
      </c>
    </row>
    <row r="14" spans="1:11" ht="20.25" customHeight="1">
      <c r="A14" s="107"/>
      <c r="B14" s="109"/>
      <c r="C14" s="107"/>
      <c r="D14" s="107"/>
      <c r="E14" s="107"/>
      <c r="F14" s="107"/>
      <c r="G14" s="25" t="s">
        <v>9</v>
      </c>
      <c r="H14" s="35">
        <v>3.6011392897203298</v>
      </c>
      <c r="I14" s="35">
        <v>0.635876663626877</v>
      </c>
      <c r="J14" s="35">
        <v>4.3641912860725904</v>
      </c>
      <c r="K14" s="35">
        <v>44.350950439537698</v>
      </c>
    </row>
    <row r="15" spans="1:11" ht="20.25" customHeight="1">
      <c r="A15" s="108"/>
      <c r="B15" s="110"/>
      <c r="C15" s="108"/>
      <c r="D15" s="108"/>
      <c r="E15" s="108"/>
      <c r="F15" s="108"/>
      <c r="G15" s="25" t="s">
        <v>10</v>
      </c>
      <c r="H15" s="35">
        <v>1.3172262438639799</v>
      </c>
      <c r="I15" s="35">
        <v>0.36999712008324398</v>
      </c>
      <c r="J15" s="35">
        <v>1.76122278796387</v>
      </c>
      <c r="K15" s="35">
        <v>17.898368669413699</v>
      </c>
    </row>
    <row r="16" spans="1:11" ht="20.25" customHeight="1">
      <c r="A16" s="107">
        <v>8</v>
      </c>
      <c r="B16" s="109" t="s">
        <v>32</v>
      </c>
      <c r="C16" s="107" t="s">
        <v>84</v>
      </c>
      <c r="D16" s="107">
        <v>8.0000000000000002E-3</v>
      </c>
      <c r="E16" s="107">
        <v>0.217</v>
      </c>
      <c r="F16" s="107">
        <v>0.26800000000000002</v>
      </c>
      <c r="G16" s="25" t="s">
        <v>8</v>
      </c>
      <c r="H16" s="35">
        <v>211.13773169958299</v>
      </c>
      <c r="I16" s="35">
        <v>486.321985377418</v>
      </c>
      <c r="J16" s="35">
        <v>794.72411415248405</v>
      </c>
      <c r="K16" s="35">
        <v>2961.2804338702999</v>
      </c>
    </row>
    <row r="17" spans="1:11" ht="20.25" customHeight="1">
      <c r="A17" s="107"/>
      <c r="B17" s="109"/>
      <c r="C17" s="107"/>
      <c r="D17" s="107"/>
      <c r="E17" s="107"/>
      <c r="F17" s="107"/>
      <c r="G17" s="25" t="s">
        <v>7</v>
      </c>
      <c r="H17" s="35">
        <v>211.13773169958299</v>
      </c>
      <c r="I17" s="35">
        <v>486.321985377418</v>
      </c>
      <c r="J17" s="35">
        <v>794.72411415248405</v>
      </c>
      <c r="K17" s="35">
        <v>2961.2804338702999</v>
      </c>
    </row>
    <row r="18" spans="1:11" ht="20.25" customHeight="1">
      <c r="A18" s="107"/>
      <c r="B18" s="109"/>
      <c r="C18" s="107"/>
      <c r="D18" s="107"/>
      <c r="E18" s="107"/>
      <c r="F18" s="107"/>
      <c r="G18" s="25" t="s">
        <v>9</v>
      </c>
      <c r="H18" s="35">
        <v>5.1086149017142803</v>
      </c>
      <c r="I18" s="35">
        <v>291.48554144403602</v>
      </c>
      <c r="J18" s="35">
        <v>354.89126463455801</v>
      </c>
      <c r="K18" s="35">
        <v>1322.3866488996</v>
      </c>
    </row>
    <row r="19" spans="1:11" ht="20.25" customHeight="1">
      <c r="A19" s="108"/>
      <c r="B19" s="110"/>
      <c r="C19" s="108"/>
      <c r="D19" s="108"/>
      <c r="E19" s="108"/>
      <c r="F19" s="108"/>
      <c r="G19" s="25" t="s">
        <v>10</v>
      </c>
      <c r="H19" s="35">
        <v>2.3100871567701899</v>
      </c>
      <c r="I19" s="35">
        <v>84.817420173149301</v>
      </c>
      <c r="J19" s="35">
        <v>104.090991364549</v>
      </c>
      <c r="K19" s="35">
        <v>387.86115908754101</v>
      </c>
    </row>
    <row r="20" spans="1:11" ht="20.25" customHeight="1">
      <c r="A20" s="107">
        <v>14</v>
      </c>
      <c r="B20" s="109" t="s">
        <v>40</v>
      </c>
      <c r="C20" s="109" t="s">
        <v>87</v>
      </c>
      <c r="D20" s="107">
        <v>2.9000000000000001E-2</v>
      </c>
      <c r="E20" s="107">
        <v>0.1</v>
      </c>
      <c r="F20" s="107">
        <v>0.14799999999999999</v>
      </c>
      <c r="G20" s="25" t="s">
        <v>8</v>
      </c>
      <c r="H20" s="35">
        <v>192.111227346334</v>
      </c>
      <c r="I20" s="35">
        <v>6.3448330573734104</v>
      </c>
      <c r="J20" s="35">
        <v>199.72502701518201</v>
      </c>
      <c r="K20" s="35">
        <v>1345.9187257575099</v>
      </c>
    </row>
    <row r="21" spans="1:11" ht="20.25" customHeight="1">
      <c r="A21" s="107"/>
      <c r="B21" s="109"/>
      <c r="C21" s="109"/>
      <c r="D21" s="107"/>
      <c r="E21" s="107"/>
      <c r="F21" s="107"/>
      <c r="G21" s="25" t="s">
        <v>7</v>
      </c>
      <c r="H21" s="35">
        <v>186.083255417706</v>
      </c>
      <c r="I21" s="35">
        <v>5.8702316643816204</v>
      </c>
      <c r="J21" s="35">
        <v>193.12753341496401</v>
      </c>
      <c r="K21" s="35">
        <v>1301.4591489468201</v>
      </c>
    </row>
    <row r="22" spans="1:11" ht="20.25" customHeight="1">
      <c r="A22" s="107"/>
      <c r="B22" s="109"/>
      <c r="C22" s="109"/>
      <c r="D22" s="107"/>
      <c r="E22" s="107"/>
      <c r="F22" s="107"/>
      <c r="G22" s="25" t="s">
        <v>9</v>
      </c>
      <c r="H22" s="35">
        <v>1.64025447913449</v>
      </c>
      <c r="I22" s="35">
        <v>0.58225953622647897</v>
      </c>
      <c r="J22" s="35">
        <v>2.33896592260627</v>
      </c>
      <c r="K22" s="35">
        <v>15.7619607376755</v>
      </c>
    </row>
    <row r="23" spans="1:11" ht="20.25" customHeight="1">
      <c r="A23" s="108"/>
      <c r="B23" s="110"/>
      <c r="C23" s="110"/>
      <c r="D23" s="108"/>
      <c r="E23" s="108"/>
      <c r="F23" s="108"/>
      <c r="G23" s="25" t="s">
        <v>10</v>
      </c>
      <c r="H23" s="35">
        <v>0.64284427624084794</v>
      </c>
      <c r="I23" s="35">
        <v>0.35372609134204902</v>
      </c>
      <c r="J23" s="35">
        <v>1.0673155858513099</v>
      </c>
      <c r="K23" s="35">
        <v>7.1924888671109102</v>
      </c>
    </row>
  </sheetData>
  <mergeCells count="35">
    <mergeCell ref="D2:F2"/>
    <mergeCell ref="G2:K2"/>
    <mergeCell ref="B12:B15"/>
    <mergeCell ref="C12:C15"/>
    <mergeCell ref="A2:A3"/>
    <mergeCell ref="B2:B3"/>
    <mergeCell ref="C2:C3"/>
    <mergeCell ref="F4:F7"/>
    <mergeCell ref="A8:A11"/>
    <mergeCell ref="B8:B11"/>
    <mergeCell ref="C8:C11"/>
    <mergeCell ref="D8:D11"/>
    <mergeCell ref="E8:E11"/>
    <mergeCell ref="F8:F11"/>
    <mergeCell ref="A4:A7"/>
    <mergeCell ref="B4:B7"/>
    <mergeCell ref="C4:C7"/>
    <mergeCell ref="D4:D7"/>
    <mergeCell ref="E4:E7"/>
    <mergeCell ref="D12:D15"/>
    <mergeCell ref="E12:E15"/>
    <mergeCell ref="F12:F15"/>
    <mergeCell ref="A12:A15"/>
    <mergeCell ref="F20:F23"/>
    <mergeCell ref="A16:A19"/>
    <mergeCell ref="B16:B19"/>
    <mergeCell ref="C16:C19"/>
    <mergeCell ref="D16:D19"/>
    <mergeCell ref="E16:E19"/>
    <mergeCell ref="F16:F19"/>
    <mergeCell ref="A20:A23"/>
    <mergeCell ref="B20:B23"/>
    <mergeCell ref="C20:C23"/>
    <mergeCell ref="D20:D23"/>
    <mergeCell ref="E20:E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AFA89-49AD-45C6-809F-DB049A4448C3}">
  <dimension ref="A1:L24"/>
  <sheetViews>
    <sheetView workbookViewId="0">
      <selection activeCell="A2" sqref="A2"/>
    </sheetView>
  </sheetViews>
  <sheetFormatPr defaultRowHeight="15"/>
  <cols>
    <col min="1" max="1" width="28" bestFit="1" customWidth="1"/>
    <col min="3" max="3" width="10.85546875" customWidth="1"/>
    <col min="4" max="4" width="10.140625" bestFit="1" customWidth="1"/>
    <col min="7" max="7" width="10.140625" customWidth="1"/>
    <col min="8" max="8" width="10.140625" bestFit="1" customWidth="1"/>
    <col min="10" max="10" width="10" customWidth="1"/>
  </cols>
  <sheetData>
    <row r="1" spans="1:12">
      <c r="A1" s="13" t="s">
        <v>1353</v>
      </c>
    </row>
    <row r="2" spans="1:12">
      <c r="A2" s="26"/>
      <c r="B2" s="26"/>
      <c r="C2" s="27"/>
      <c r="D2" s="115" t="s">
        <v>5</v>
      </c>
      <c r="E2" s="115"/>
      <c r="F2" s="115"/>
      <c r="G2" s="115"/>
      <c r="H2" s="115" t="s">
        <v>6</v>
      </c>
      <c r="I2" s="115"/>
      <c r="J2" s="115"/>
      <c r="K2" s="115"/>
      <c r="L2" s="115"/>
    </row>
    <row r="3" spans="1:12" ht="60">
      <c r="A3" s="28" t="s">
        <v>1</v>
      </c>
      <c r="B3" s="28" t="s">
        <v>4</v>
      </c>
      <c r="C3" s="29" t="s">
        <v>208</v>
      </c>
      <c r="D3" s="30" t="s">
        <v>11</v>
      </c>
      <c r="E3" s="30" t="s">
        <v>209</v>
      </c>
      <c r="F3" s="30" t="s">
        <v>210</v>
      </c>
      <c r="G3" s="30" t="s">
        <v>179</v>
      </c>
      <c r="H3" s="30" t="s">
        <v>14</v>
      </c>
      <c r="I3" s="40" t="s">
        <v>180</v>
      </c>
      <c r="J3" s="30" t="s">
        <v>211</v>
      </c>
      <c r="K3" s="30" t="s">
        <v>212</v>
      </c>
      <c r="L3" s="30" t="s">
        <v>17</v>
      </c>
    </row>
    <row r="4" spans="1:12">
      <c r="A4" s="26" t="s">
        <v>48</v>
      </c>
      <c r="B4" s="26" t="s">
        <v>31</v>
      </c>
      <c r="C4" s="33">
        <v>5648.9493318921695</v>
      </c>
      <c r="D4" s="32">
        <v>95331</v>
      </c>
      <c r="E4" s="33">
        <v>28931.848372627999</v>
      </c>
      <c r="F4" s="33">
        <v>29068.0664424018</v>
      </c>
      <c r="G4" s="33">
        <v>5145.7474186027503</v>
      </c>
      <c r="H4" s="27">
        <v>8994</v>
      </c>
      <c r="I4" s="31">
        <v>0.46403139999999998</v>
      </c>
      <c r="J4" s="35">
        <v>24761.1254097985</v>
      </c>
      <c r="K4" s="35">
        <v>10320.945986214501</v>
      </c>
      <c r="L4" s="35">
        <v>1827.0558611573599</v>
      </c>
    </row>
    <row r="5" spans="1:12">
      <c r="A5" s="26" t="s">
        <v>49</v>
      </c>
      <c r="B5" s="26" t="s">
        <v>31</v>
      </c>
      <c r="C5" s="33">
        <v>19454.889658</v>
      </c>
      <c r="D5" s="32">
        <v>95332</v>
      </c>
      <c r="E5" s="33">
        <v>36796.741421901701</v>
      </c>
      <c r="F5" s="33">
        <v>36995.632305629704</v>
      </c>
      <c r="G5" s="33">
        <v>1901.6110065891201</v>
      </c>
      <c r="H5" s="27">
        <v>8994</v>
      </c>
      <c r="I5" s="31">
        <v>0.46403139999999998</v>
      </c>
      <c r="J5" s="35">
        <v>39871.179981323206</v>
      </c>
      <c r="K5" s="35">
        <v>16619.1272885777</v>
      </c>
      <c r="L5" s="35">
        <v>854.23909262542395</v>
      </c>
    </row>
    <row r="6" spans="1:12">
      <c r="A6" s="26" t="s">
        <v>50</v>
      </c>
      <c r="B6" s="26" t="s">
        <v>31</v>
      </c>
      <c r="C6" s="33">
        <v>29718.572494070599</v>
      </c>
      <c r="D6" s="32">
        <v>95333</v>
      </c>
      <c r="E6" s="33">
        <v>52654.4707630665</v>
      </c>
      <c r="F6" s="33">
        <v>52654.4707630665</v>
      </c>
      <c r="G6" s="33">
        <v>1771.76985111153</v>
      </c>
      <c r="H6" s="27">
        <v>8994</v>
      </c>
      <c r="I6" s="31">
        <v>0.46403139999999998</v>
      </c>
      <c r="J6" s="35">
        <v>37490.803426639897</v>
      </c>
      <c r="K6" s="35">
        <v>15626.937416706298</v>
      </c>
      <c r="L6" s="35">
        <v>525.83068785771002</v>
      </c>
    </row>
    <row r="7" spans="1:12">
      <c r="A7" s="26" t="s">
        <v>51</v>
      </c>
      <c r="B7" s="26" t="s">
        <v>31</v>
      </c>
      <c r="C7" s="33">
        <v>68249.787892000008</v>
      </c>
      <c r="D7" s="32">
        <v>95333</v>
      </c>
      <c r="E7" s="33">
        <v>84394.970895172097</v>
      </c>
      <c r="F7" s="33">
        <v>84394.970895172097</v>
      </c>
      <c r="G7" s="33">
        <v>1236.56019310596</v>
      </c>
      <c r="H7" s="27">
        <v>8994</v>
      </c>
      <c r="I7" s="31">
        <v>0.46403139999999998</v>
      </c>
      <c r="J7" s="35">
        <v>112566.33511425799</v>
      </c>
      <c r="K7" s="35">
        <v>46919.962051508206</v>
      </c>
      <c r="L7" s="35">
        <v>687.47410798925</v>
      </c>
    </row>
    <row r="8" spans="1:12">
      <c r="A8" s="26" t="s">
        <v>181</v>
      </c>
      <c r="B8" s="26" t="s">
        <v>31</v>
      </c>
      <c r="C8" s="33">
        <v>15892.8985988652</v>
      </c>
      <c r="D8" s="32" t="s">
        <v>36</v>
      </c>
      <c r="E8" s="33">
        <v>916.67733080601704</v>
      </c>
      <c r="F8" s="33">
        <v>1030.66882620049</v>
      </c>
      <c r="G8" s="33">
        <v>64.850903048867096</v>
      </c>
      <c r="H8" s="27">
        <v>8996</v>
      </c>
      <c r="I8" s="31">
        <v>9.9842109339999999E-2</v>
      </c>
      <c r="J8" s="35">
        <v>147.696486644804</v>
      </c>
      <c r="K8" s="35">
        <v>39.582250911431203</v>
      </c>
      <c r="L8" s="35">
        <v>2.4905621001229701</v>
      </c>
    </row>
    <row r="9" spans="1:12">
      <c r="A9" s="26" t="s">
        <v>182</v>
      </c>
      <c r="B9" s="26" t="s">
        <v>31</v>
      </c>
      <c r="C9" s="33">
        <v>27758.404798815602</v>
      </c>
      <c r="D9" s="32">
        <v>8775</v>
      </c>
      <c r="E9" s="33">
        <v>696.63835429379196</v>
      </c>
      <c r="F9" s="33">
        <v>728.08190398049499</v>
      </c>
      <c r="G9" s="33">
        <v>26.229241530895202</v>
      </c>
      <c r="H9" s="27">
        <v>8996</v>
      </c>
      <c r="I9" s="31">
        <v>9.9842109339999999E-2</v>
      </c>
      <c r="J9" s="35">
        <v>425.25793974542603</v>
      </c>
      <c r="K9" s="35">
        <v>113.96795452259299</v>
      </c>
      <c r="L9" s="35">
        <v>4.1057097966759004</v>
      </c>
    </row>
    <row r="10" spans="1:12">
      <c r="A10" s="26" t="s">
        <v>183</v>
      </c>
      <c r="B10" s="26" t="s">
        <v>31</v>
      </c>
      <c r="C10" s="33">
        <v>41732.651443477102</v>
      </c>
      <c r="D10" s="32">
        <v>95333</v>
      </c>
      <c r="E10" s="33">
        <v>9057.7757950692194</v>
      </c>
      <c r="F10" s="33">
        <v>9057.7757950692194</v>
      </c>
      <c r="G10" s="33">
        <v>217.042902422271</v>
      </c>
      <c r="H10" s="27">
        <v>8994</v>
      </c>
      <c r="I10" s="31">
        <v>0.46403139999999998</v>
      </c>
      <c r="J10" s="35">
        <v>6849.7699363442698</v>
      </c>
      <c r="K10" s="35">
        <v>2855.12489278979</v>
      </c>
      <c r="L10" s="35">
        <v>68.414653611376394</v>
      </c>
    </row>
    <row r="11" spans="1:12">
      <c r="A11" s="26" t="s">
        <v>46</v>
      </c>
      <c r="B11" s="26" t="s">
        <v>21</v>
      </c>
      <c r="C11" s="33">
        <v>8.3155755934276296</v>
      </c>
      <c r="D11" s="32">
        <v>95329</v>
      </c>
      <c r="E11" s="33">
        <v>45.584210566129499</v>
      </c>
      <c r="F11" s="33">
        <v>46.259864742053701</v>
      </c>
      <c r="G11" s="33">
        <v>5563.0382073149603</v>
      </c>
      <c r="H11" s="27">
        <v>91113</v>
      </c>
      <c r="I11" s="31">
        <v>0.12177999999955801</v>
      </c>
      <c r="J11" s="35">
        <v>3.2258793070354002</v>
      </c>
      <c r="K11" s="35">
        <v>1.9162529553746399</v>
      </c>
      <c r="L11" s="35">
        <v>230.44140887723799</v>
      </c>
    </row>
    <row r="12" spans="1:12">
      <c r="A12" s="26" t="s">
        <v>47</v>
      </c>
      <c r="B12" s="26" t="s">
        <v>21</v>
      </c>
      <c r="C12" s="33">
        <v>5430.5743125880999</v>
      </c>
      <c r="D12" s="32">
        <v>95330</v>
      </c>
      <c r="E12" s="33">
        <v>30734.7453623939</v>
      </c>
      <c r="F12" s="33">
        <v>31209.879657810201</v>
      </c>
      <c r="G12" s="33">
        <v>5747.0679639657101</v>
      </c>
      <c r="H12" s="27">
        <v>91113</v>
      </c>
      <c r="I12" s="31">
        <v>0.12177999999955801</v>
      </c>
      <c r="J12" s="35">
        <v>2106.6956406434701</v>
      </c>
      <c r="K12" s="35">
        <v>1251.4298779416799</v>
      </c>
      <c r="L12" s="35">
        <v>230.44153452441699</v>
      </c>
    </row>
    <row r="13" spans="1:12">
      <c r="A13" s="26" t="s">
        <v>88</v>
      </c>
      <c r="B13" s="26" t="s">
        <v>21</v>
      </c>
      <c r="C13" s="31" t="s">
        <v>184</v>
      </c>
      <c r="D13" s="32">
        <v>8754</v>
      </c>
      <c r="E13" s="33">
        <v>3896.92863010973</v>
      </c>
      <c r="F13" s="33">
        <v>3896.92863010973</v>
      </c>
      <c r="G13" s="33" t="s">
        <v>184</v>
      </c>
      <c r="H13" s="27" t="s">
        <v>184</v>
      </c>
      <c r="I13" s="31" t="s">
        <v>184</v>
      </c>
      <c r="J13" s="34" t="s">
        <v>184</v>
      </c>
      <c r="K13" s="34" t="s">
        <v>184</v>
      </c>
      <c r="L13" s="35" t="s">
        <v>184</v>
      </c>
    </row>
    <row r="14" spans="1:12">
      <c r="A14" s="26" t="s">
        <v>89</v>
      </c>
      <c r="B14" s="26" t="s">
        <v>21</v>
      </c>
      <c r="C14" s="36" t="s">
        <v>184</v>
      </c>
      <c r="D14" s="32">
        <v>8753</v>
      </c>
      <c r="E14" s="33">
        <v>5.9671776660210707</v>
      </c>
      <c r="F14" s="33">
        <v>5.9671776660210707</v>
      </c>
      <c r="G14" s="27" t="s">
        <v>184</v>
      </c>
      <c r="H14" s="27" t="s">
        <v>184</v>
      </c>
      <c r="I14" s="31" t="s">
        <v>184</v>
      </c>
      <c r="J14" s="37" t="s">
        <v>184</v>
      </c>
      <c r="K14" s="37" t="s">
        <v>184</v>
      </c>
      <c r="L14" s="32" t="s">
        <v>184</v>
      </c>
    </row>
    <row r="15" spans="1:12">
      <c r="A15" s="26" t="s">
        <v>90</v>
      </c>
      <c r="B15" s="26" t="s">
        <v>21</v>
      </c>
      <c r="C15" s="36" t="s">
        <v>184</v>
      </c>
      <c r="D15" s="32">
        <v>8869</v>
      </c>
      <c r="E15" s="33">
        <v>14.775000311446099</v>
      </c>
      <c r="F15" s="33">
        <v>14.775000311446099</v>
      </c>
      <c r="G15" s="27" t="s">
        <v>184</v>
      </c>
      <c r="H15" s="27" t="s">
        <v>184</v>
      </c>
      <c r="I15" s="31" t="s">
        <v>184</v>
      </c>
      <c r="J15" s="37" t="s">
        <v>184</v>
      </c>
      <c r="K15" s="37" t="s">
        <v>184</v>
      </c>
      <c r="L15" s="32" t="s">
        <v>184</v>
      </c>
    </row>
    <row r="16" spans="1:12">
      <c r="A16" s="26" t="s">
        <v>91</v>
      </c>
      <c r="B16" s="26" t="s">
        <v>21</v>
      </c>
      <c r="C16" s="36" t="s">
        <v>184</v>
      </c>
      <c r="D16" s="32">
        <v>8870</v>
      </c>
      <c r="E16" s="33">
        <v>9648.9674467866407</v>
      </c>
      <c r="F16" s="33">
        <v>9648.9674467866407</v>
      </c>
      <c r="G16" s="27" t="s">
        <v>184</v>
      </c>
      <c r="H16" s="27" t="s">
        <v>184</v>
      </c>
      <c r="I16" s="31" t="s">
        <v>184</v>
      </c>
      <c r="J16" s="37" t="s">
        <v>184</v>
      </c>
      <c r="K16" s="37" t="s">
        <v>184</v>
      </c>
      <c r="L16" s="32" t="s">
        <v>184</v>
      </c>
    </row>
    <row r="17" spans="1:12">
      <c r="A17" s="26" t="s">
        <v>92</v>
      </c>
      <c r="B17" s="26" t="s">
        <v>21</v>
      </c>
      <c r="C17" s="36" t="s">
        <v>184</v>
      </c>
      <c r="D17" s="32">
        <v>8766</v>
      </c>
      <c r="E17" s="33">
        <v>0.262753948274843</v>
      </c>
      <c r="F17" s="33">
        <v>0.262753948274843</v>
      </c>
      <c r="G17" s="27" t="s">
        <v>184</v>
      </c>
      <c r="H17" s="27" t="s">
        <v>184</v>
      </c>
      <c r="I17" s="31" t="s">
        <v>184</v>
      </c>
      <c r="J17" s="37" t="s">
        <v>184</v>
      </c>
      <c r="K17" s="37" t="s">
        <v>184</v>
      </c>
      <c r="L17" s="32" t="s">
        <v>184</v>
      </c>
    </row>
    <row r="18" spans="1:12">
      <c r="A18" s="26" t="s">
        <v>93</v>
      </c>
      <c r="B18" s="26" t="s">
        <v>21</v>
      </c>
      <c r="C18" s="36" t="s">
        <v>184</v>
      </c>
      <c r="D18" s="32">
        <v>8769</v>
      </c>
      <c r="E18" s="33">
        <v>171.594247193141</v>
      </c>
      <c r="F18" s="33">
        <v>171.594247193141</v>
      </c>
      <c r="G18" s="27" t="s">
        <v>184</v>
      </c>
      <c r="H18" s="27" t="s">
        <v>184</v>
      </c>
      <c r="I18" s="31" t="s">
        <v>184</v>
      </c>
      <c r="J18" s="37" t="s">
        <v>184</v>
      </c>
      <c r="K18" s="37" t="s">
        <v>184</v>
      </c>
      <c r="L18" s="32" t="s">
        <v>184</v>
      </c>
    </row>
    <row r="19" spans="1:12">
      <c r="A19" s="26" t="s">
        <v>713</v>
      </c>
      <c r="B19" s="26" t="s">
        <v>57</v>
      </c>
      <c r="C19" s="33">
        <v>3197.3710378303203</v>
      </c>
      <c r="D19" s="32">
        <v>8860</v>
      </c>
      <c r="E19" s="33">
        <v>2931.13371925211</v>
      </c>
      <c r="F19" s="33">
        <v>3143.7532780599599</v>
      </c>
      <c r="G19" s="33">
        <v>983.23067321997598</v>
      </c>
      <c r="H19" s="27">
        <v>95219</v>
      </c>
      <c r="I19" s="31">
        <v>0.36990000000000001</v>
      </c>
      <c r="J19" s="34">
        <v>986.36672246706496</v>
      </c>
      <c r="K19" s="34">
        <v>437.84818810312998</v>
      </c>
      <c r="L19" s="34">
        <v>51.3640917327536</v>
      </c>
    </row>
    <row r="20" spans="1:12">
      <c r="A20" s="26"/>
      <c r="B20" s="26"/>
      <c r="C20" s="36"/>
      <c r="D20" s="26"/>
      <c r="E20" s="31"/>
      <c r="F20" s="31"/>
      <c r="G20" s="31"/>
      <c r="H20" s="26"/>
      <c r="I20" s="31"/>
      <c r="J20" s="38"/>
      <c r="K20" s="38"/>
      <c r="L20" s="26"/>
    </row>
    <row r="21" spans="1:12">
      <c r="A21" s="26" t="s">
        <v>711</v>
      </c>
      <c r="B21" s="26" t="s">
        <v>31</v>
      </c>
      <c r="C21" s="41">
        <v>208456.1542171207</v>
      </c>
      <c r="D21" s="27" t="s">
        <v>185</v>
      </c>
      <c r="E21" s="48">
        <v>213449.12293293735</v>
      </c>
      <c r="F21" s="48">
        <v>213929.6669315203</v>
      </c>
      <c r="G21" s="33">
        <v>1026.2573812462192</v>
      </c>
      <c r="H21" s="27" t="s">
        <v>185</v>
      </c>
      <c r="I21" s="31">
        <v>0.46309194734538123</v>
      </c>
      <c r="J21" s="41">
        <v>222112.16829475408</v>
      </c>
      <c r="K21" s="41">
        <v>92495.64784123053</v>
      </c>
      <c r="L21" s="33">
        <v>443.71752030352758</v>
      </c>
    </row>
    <row r="22" spans="1:12">
      <c r="A22" s="26" t="s">
        <v>186</v>
      </c>
      <c r="B22" s="26" t="s">
        <v>21</v>
      </c>
      <c r="C22" s="41">
        <v>5438.8898881815276</v>
      </c>
      <c r="D22" s="27" t="s">
        <v>185</v>
      </c>
      <c r="E22" s="48">
        <v>44518.824828975288</v>
      </c>
      <c r="F22" s="48">
        <v>44994.63477856751</v>
      </c>
      <c r="G22" s="33">
        <v>8272.7607478023983</v>
      </c>
      <c r="H22" s="27" t="s">
        <v>185</v>
      </c>
      <c r="I22" s="31">
        <v>0.1217799999995582</v>
      </c>
      <c r="J22" s="41">
        <v>2109.9215199505056</v>
      </c>
      <c r="K22" s="41">
        <v>1253.3461308970545</v>
      </c>
      <c r="L22" s="33">
        <v>230.44153433231318</v>
      </c>
    </row>
    <row r="23" spans="1:12">
      <c r="C23" s="14"/>
      <c r="I23" s="39"/>
    </row>
    <row r="24" spans="1:12">
      <c r="A24" t="s">
        <v>712</v>
      </c>
    </row>
  </sheetData>
  <mergeCells count="2">
    <mergeCell ref="D2:G2"/>
    <mergeCell ref="H2:L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49C9A-E80B-4CB0-9F6F-F1DA45A1ADC4}">
  <dimension ref="A1:L54"/>
  <sheetViews>
    <sheetView zoomScale="80" zoomScaleNormal="80" workbookViewId="0">
      <selection activeCell="F13" sqref="F13"/>
    </sheetView>
  </sheetViews>
  <sheetFormatPr defaultRowHeight="15"/>
  <cols>
    <col min="1" max="1" width="9.140625" style="3"/>
    <col min="2" max="2" width="38.7109375" style="2" customWidth="1"/>
    <col min="3" max="3" width="18.7109375" style="1" customWidth="1"/>
    <col min="4" max="4" width="14.85546875" style="1" customWidth="1"/>
    <col min="5" max="5" width="17.140625" style="1" customWidth="1"/>
    <col min="6" max="6" width="15" customWidth="1"/>
    <col min="7" max="7" width="75.85546875" style="14" customWidth="1"/>
    <col min="8" max="8" width="41.5703125" customWidth="1"/>
    <col min="11" max="11" width="16.28515625" customWidth="1"/>
    <col min="12" max="12" width="37.28515625" customWidth="1"/>
  </cols>
  <sheetData>
    <row r="1" spans="1:12" ht="15" customHeight="1">
      <c r="A1" t="s">
        <v>710</v>
      </c>
      <c r="K1" s="13"/>
      <c r="L1" s="13"/>
    </row>
    <row r="2" spans="1:12" ht="15" customHeight="1"/>
    <row r="3" spans="1:12" ht="18.75">
      <c r="A3" s="11" t="s">
        <v>0</v>
      </c>
      <c r="B3" s="12" t="s">
        <v>1</v>
      </c>
      <c r="C3" s="11" t="s">
        <v>2</v>
      </c>
      <c r="D3" s="11" t="s">
        <v>3</v>
      </c>
      <c r="E3" s="11" t="s">
        <v>4</v>
      </c>
      <c r="F3" s="11" t="s">
        <v>94</v>
      </c>
      <c r="G3" s="7" t="s">
        <v>95</v>
      </c>
      <c r="H3" s="11" t="s">
        <v>96</v>
      </c>
    </row>
    <row r="4" spans="1:12" ht="30">
      <c r="A4" s="3">
        <v>1</v>
      </c>
      <c r="B4" s="2" t="s">
        <v>18</v>
      </c>
      <c r="C4" s="1" t="s">
        <v>19</v>
      </c>
      <c r="D4" s="1" t="s">
        <v>20</v>
      </c>
      <c r="E4" s="1" t="s">
        <v>21</v>
      </c>
      <c r="F4">
        <v>4.5999999999999999E-2</v>
      </c>
      <c r="G4" s="14" t="s">
        <v>97</v>
      </c>
      <c r="H4" s="1" t="s">
        <v>98</v>
      </c>
    </row>
    <row r="5" spans="1:12" ht="30">
      <c r="A5" s="3">
        <v>2</v>
      </c>
      <c r="B5" s="2" t="s">
        <v>23</v>
      </c>
      <c r="C5" s="1" t="s">
        <v>19</v>
      </c>
      <c r="D5" s="1" t="s">
        <v>20</v>
      </c>
      <c r="E5" s="1" t="s">
        <v>21</v>
      </c>
      <c r="F5">
        <v>4.5999999999999999E-2</v>
      </c>
      <c r="G5" s="14" t="s">
        <v>97</v>
      </c>
      <c r="H5" s="1" t="s">
        <v>98</v>
      </c>
    </row>
    <row r="6" spans="1:12" ht="30">
      <c r="A6" s="3">
        <v>3</v>
      </c>
      <c r="B6" s="2" t="s">
        <v>24</v>
      </c>
      <c r="C6" s="1" t="s">
        <v>19</v>
      </c>
      <c r="D6" s="1" t="s">
        <v>20</v>
      </c>
      <c r="E6" s="1" t="s">
        <v>21</v>
      </c>
      <c r="F6">
        <v>4.5999999999999999E-2</v>
      </c>
      <c r="G6" s="14" t="s">
        <v>97</v>
      </c>
      <c r="H6" s="1" t="s">
        <v>98</v>
      </c>
    </row>
    <row r="7" spans="1:12" ht="30">
      <c r="A7" s="3">
        <v>4</v>
      </c>
      <c r="B7" s="2" t="s">
        <v>25</v>
      </c>
      <c r="C7" s="1" t="s">
        <v>19</v>
      </c>
      <c r="D7" s="1" t="s">
        <v>26</v>
      </c>
      <c r="E7" s="1" t="s">
        <v>21</v>
      </c>
      <c r="F7">
        <v>0.19</v>
      </c>
      <c r="G7" s="14" t="s">
        <v>99</v>
      </c>
      <c r="H7" s="1" t="s">
        <v>98</v>
      </c>
    </row>
    <row r="8" spans="1:12" ht="30">
      <c r="A8" s="3">
        <v>5</v>
      </c>
      <c r="B8" s="2" t="s">
        <v>27</v>
      </c>
      <c r="C8" s="1" t="s">
        <v>19</v>
      </c>
      <c r="D8" s="1" t="s">
        <v>26</v>
      </c>
      <c r="E8" s="1" t="s">
        <v>21</v>
      </c>
      <c r="F8">
        <v>0.19</v>
      </c>
      <c r="G8" s="14" t="s">
        <v>99</v>
      </c>
      <c r="H8" s="1" t="s">
        <v>98</v>
      </c>
    </row>
    <row r="9" spans="1:12" ht="30">
      <c r="A9" s="3">
        <v>6</v>
      </c>
      <c r="B9" s="2" t="s">
        <v>28</v>
      </c>
      <c r="C9" s="1" t="s">
        <v>19</v>
      </c>
      <c r="D9" s="1" t="s">
        <v>26</v>
      </c>
      <c r="E9" s="1" t="s">
        <v>21</v>
      </c>
      <c r="F9">
        <v>0.19</v>
      </c>
      <c r="G9" s="14" t="s">
        <v>99</v>
      </c>
      <c r="H9" s="1" t="s">
        <v>98</v>
      </c>
    </row>
    <row r="10" spans="1:12" ht="30">
      <c r="A10" s="3">
        <v>7</v>
      </c>
      <c r="B10" s="2" t="s">
        <v>29</v>
      </c>
      <c r="C10" s="1" t="s">
        <v>19</v>
      </c>
      <c r="D10" s="1" t="s">
        <v>30</v>
      </c>
      <c r="E10" s="1" t="s">
        <v>31</v>
      </c>
      <c r="F10">
        <v>0.56999999999999995</v>
      </c>
      <c r="G10" s="14" t="s">
        <v>100</v>
      </c>
      <c r="H10" s="1" t="s">
        <v>101</v>
      </c>
    </row>
    <row r="11" spans="1:12" ht="30">
      <c r="A11" s="3">
        <v>8</v>
      </c>
      <c r="B11" s="2" t="s">
        <v>32</v>
      </c>
      <c r="C11" s="1" t="s">
        <v>19</v>
      </c>
      <c r="D11" s="1" t="s">
        <v>20</v>
      </c>
      <c r="E11" s="1" t="s">
        <v>31</v>
      </c>
      <c r="F11">
        <v>0.56999999999999995</v>
      </c>
      <c r="G11" s="14" t="s">
        <v>100</v>
      </c>
      <c r="H11" s="1" t="s">
        <v>101</v>
      </c>
    </row>
    <row r="12" spans="1:12" ht="30">
      <c r="A12" s="3">
        <v>9</v>
      </c>
      <c r="B12" s="2" t="s">
        <v>33</v>
      </c>
      <c r="C12" s="1" t="s">
        <v>19</v>
      </c>
      <c r="D12" s="1" t="s">
        <v>26</v>
      </c>
      <c r="E12" s="1" t="s">
        <v>31</v>
      </c>
      <c r="F12">
        <v>0.56999999999999995</v>
      </c>
      <c r="G12" s="14" t="s">
        <v>100</v>
      </c>
      <c r="H12" s="1" t="s">
        <v>101</v>
      </c>
    </row>
    <row r="13" spans="1:12" ht="30">
      <c r="A13" s="3">
        <v>10</v>
      </c>
      <c r="B13" s="2" t="s">
        <v>34</v>
      </c>
      <c r="C13" s="1" t="s">
        <v>19</v>
      </c>
      <c r="D13" s="1" t="s">
        <v>26</v>
      </c>
      <c r="E13" s="1" t="s">
        <v>31</v>
      </c>
      <c r="F13">
        <v>0.52200000000000002</v>
      </c>
      <c r="G13" s="14" t="s">
        <v>102</v>
      </c>
      <c r="H13" s="1" t="s">
        <v>103</v>
      </c>
    </row>
    <row r="14" spans="1:12" ht="30">
      <c r="A14" s="3">
        <v>11</v>
      </c>
      <c r="B14" s="2" t="s">
        <v>35</v>
      </c>
      <c r="C14" s="1" t="s">
        <v>19</v>
      </c>
      <c r="D14" s="1" t="s">
        <v>26</v>
      </c>
      <c r="E14" s="1" t="s">
        <v>31</v>
      </c>
      <c r="F14">
        <v>0.52200000000000002</v>
      </c>
      <c r="G14" s="14" t="s">
        <v>102</v>
      </c>
      <c r="H14" s="1" t="s">
        <v>103</v>
      </c>
    </row>
    <row r="15" spans="1:12">
      <c r="A15" s="3">
        <v>12</v>
      </c>
      <c r="B15" s="2" t="s">
        <v>37</v>
      </c>
      <c r="C15" s="1" t="s">
        <v>19</v>
      </c>
      <c r="D15" s="1" t="s">
        <v>26</v>
      </c>
      <c r="E15" s="1" t="s">
        <v>38</v>
      </c>
      <c r="F15">
        <v>4.5999999999999999E-2</v>
      </c>
      <c r="G15" s="14" t="s">
        <v>97</v>
      </c>
      <c r="H15" s="1" t="s">
        <v>98</v>
      </c>
    </row>
    <row r="16" spans="1:12">
      <c r="A16" s="3">
        <v>13</v>
      </c>
      <c r="B16" s="2" t="s">
        <v>39</v>
      </c>
      <c r="C16" s="1" t="s">
        <v>19</v>
      </c>
      <c r="D16" s="1" t="s">
        <v>26</v>
      </c>
      <c r="E16" s="1" t="s">
        <v>38</v>
      </c>
      <c r="F16">
        <v>4.5999999999999999E-2</v>
      </c>
      <c r="G16" s="14" t="s">
        <v>97</v>
      </c>
      <c r="H16" s="1" t="s">
        <v>98</v>
      </c>
    </row>
    <row r="17" spans="1:8">
      <c r="A17" s="3">
        <v>14</v>
      </c>
      <c r="B17" s="2" t="s">
        <v>40</v>
      </c>
      <c r="C17" s="1" t="s">
        <v>19</v>
      </c>
      <c r="D17" s="1" t="s">
        <v>20</v>
      </c>
      <c r="E17" s="1" t="s">
        <v>41</v>
      </c>
      <c r="F17">
        <v>4.5999999999999999E-2</v>
      </c>
      <c r="G17" s="14" t="s">
        <v>97</v>
      </c>
      <c r="H17" s="1" t="s">
        <v>98</v>
      </c>
    </row>
    <row r="18" spans="1:8">
      <c r="A18" s="3">
        <v>15</v>
      </c>
      <c r="B18" s="2" t="s">
        <v>42</v>
      </c>
      <c r="C18" s="1" t="s">
        <v>19</v>
      </c>
      <c r="D18" s="1" t="s">
        <v>26</v>
      </c>
      <c r="E18" s="1" t="s">
        <v>41</v>
      </c>
      <c r="F18">
        <v>0.19</v>
      </c>
      <c r="G18" s="14" t="s">
        <v>99</v>
      </c>
      <c r="H18" s="1" t="s">
        <v>98</v>
      </c>
    </row>
    <row r="19" spans="1:8">
      <c r="A19" s="3">
        <v>16</v>
      </c>
      <c r="B19" s="2" t="s">
        <v>43</v>
      </c>
      <c r="C19" s="1" t="s">
        <v>44</v>
      </c>
      <c r="D19" s="1" t="s">
        <v>26</v>
      </c>
      <c r="E19" s="1" t="s">
        <v>21</v>
      </c>
      <c r="F19">
        <v>4.5999999999999999E-2</v>
      </c>
      <c r="G19" s="14" t="s">
        <v>104</v>
      </c>
      <c r="H19" s="1" t="s">
        <v>103</v>
      </c>
    </row>
    <row r="20" spans="1:8">
      <c r="A20" s="3">
        <v>17</v>
      </c>
      <c r="B20" s="2" t="s">
        <v>45</v>
      </c>
      <c r="C20" s="1" t="s">
        <v>44</v>
      </c>
      <c r="D20" s="1" t="s">
        <v>26</v>
      </c>
      <c r="E20" s="1" t="s">
        <v>21</v>
      </c>
      <c r="F20">
        <v>4.5999999999999999E-2</v>
      </c>
      <c r="G20" s="14" t="s">
        <v>104</v>
      </c>
      <c r="H20" s="1" t="s">
        <v>103</v>
      </c>
    </row>
    <row r="21" spans="1:8">
      <c r="A21" s="3">
        <v>18</v>
      </c>
      <c r="B21" s="2" t="s">
        <v>46</v>
      </c>
      <c r="C21" s="1" t="s">
        <v>44</v>
      </c>
      <c r="D21" s="1" t="s">
        <v>26</v>
      </c>
      <c r="E21" s="1" t="s">
        <v>21</v>
      </c>
      <c r="F21">
        <v>4.5999999999999999E-2</v>
      </c>
      <c r="G21" s="14" t="s">
        <v>104</v>
      </c>
      <c r="H21" s="1" t="s">
        <v>103</v>
      </c>
    </row>
    <row r="22" spans="1:8">
      <c r="A22" s="3">
        <v>19</v>
      </c>
      <c r="B22" s="2" t="s">
        <v>47</v>
      </c>
      <c r="C22" s="1" t="s">
        <v>44</v>
      </c>
      <c r="D22" s="1" t="s">
        <v>26</v>
      </c>
      <c r="E22" s="1" t="s">
        <v>21</v>
      </c>
      <c r="F22">
        <v>4.5999999999999999E-2</v>
      </c>
      <c r="G22" s="14" t="s">
        <v>104</v>
      </c>
      <c r="H22" s="1" t="s">
        <v>103</v>
      </c>
    </row>
    <row r="23" spans="1:8">
      <c r="A23" s="3">
        <v>20</v>
      </c>
      <c r="B23" s="2" t="s">
        <v>48</v>
      </c>
      <c r="C23" s="1" t="s">
        <v>44</v>
      </c>
      <c r="D23" s="1" t="s">
        <v>26</v>
      </c>
      <c r="E23" s="1" t="s">
        <v>31</v>
      </c>
      <c r="F23">
        <v>0.24879999999999999</v>
      </c>
      <c r="G23" s="14" t="s">
        <v>105</v>
      </c>
      <c r="H23" s="1" t="s">
        <v>106</v>
      </c>
    </row>
    <row r="24" spans="1:8">
      <c r="A24" s="3">
        <v>21</v>
      </c>
      <c r="B24" s="2" t="s">
        <v>49</v>
      </c>
      <c r="C24" s="1" t="s">
        <v>44</v>
      </c>
      <c r="D24" s="1" t="s">
        <v>26</v>
      </c>
      <c r="E24" s="1" t="s">
        <v>31</v>
      </c>
      <c r="F24">
        <v>0.24879999999999999</v>
      </c>
      <c r="G24" s="14" t="s">
        <v>105</v>
      </c>
      <c r="H24" s="1" t="s">
        <v>106</v>
      </c>
    </row>
    <row r="25" spans="1:8">
      <c r="A25" s="3">
        <v>22</v>
      </c>
      <c r="B25" s="2" t="s">
        <v>50</v>
      </c>
      <c r="C25" s="1" t="s">
        <v>44</v>
      </c>
      <c r="D25" s="1" t="s">
        <v>26</v>
      </c>
      <c r="E25" s="1" t="s">
        <v>31</v>
      </c>
      <c r="F25">
        <v>0.24879999999999999</v>
      </c>
      <c r="G25" s="14" t="s">
        <v>105</v>
      </c>
      <c r="H25" s="1" t="s">
        <v>106</v>
      </c>
    </row>
    <row r="26" spans="1:8">
      <c r="A26" s="3">
        <v>23</v>
      </c>
      <c r="B26" s="2" t="s">
        <v>51</v>
      </c>
      <c r="C26" s="1" t="s">
        <v>44</v>
      </c>
      <c r="D26" s="1" t="s">
        <v>26</v>
      </c>
      <c r="E26" s="1" t="s">
        <v>31</v>
      </c>
      <c r="F26">
        <v>0.24879999999999999</v>
      </c>
      <c r="G26" s="14" t="s">
        <v>105</v>
      </c>
      <c r="H26" s="1" t="s">
        <v>106</v>
      </c>
    </row>
    <row r="27" spans="1:8">
      <c r="A27" s="3">
        <v>24</v>
      </c>
      <c r="B27" s="2" t="s">
        <v>52</v>
      </c>
      <c r="C27" s="1" t="s">
        <v>44</v>
      </c>
      <c r="D27" s="1" t="s">
        <v>26</v>
      </c>
      <c r="E27" s="1" t="s">
        <v>31</v>
      </c>
      <c r="F27">
        <v>0.24879999999999999</v>
      </c>
      <c r="G27" s="14" t="s">
        <v>105</v>
      </c>
      <c r="H27" s="1" t="s">
        <v>106</v>
      </c>
    </row>
    <row r="28" spans="1:8">
      <c r="A28" s="3">
        <v>25</v>
      </c>
      <c r="B28" s="2" t="s">
        <v>53</v>
      </c>
      <c r="C28" s="1" t="s">
        <v>44</v>
      </c>
      <c r="D28" s="1" t="s">
        <v>26</v>
      </c>
      <c r="E28" s="1" t="s">
        <v>31</v>
      </c>
      <c r="F28">
        <v>0.52200000000000002</v>
      </c>
      <c r="G28" s="14" t="s">
        <v>102</v>
      </c>
      <c r="H28" s="1" t="s">
        <v>103</v>
      </c>
    </row>
    <row r="29" spans="1:8">
      <c r="A29" s="3">
        <v>26</v>
      </c>
      <c r="B29" s="2" t="s">
        <v>54</v>
      </c>
      <c r="C29" s="1" t="s">
        <v>44</v>
      </c>
      <c r="D29" s="1" t="s">
        <v>26</v>
      </c>
      <c r="E29" s="1" t="s">
        <v>31</v>
      </c>
      <c r="F29">
        <v>0.52200000000000002</v>
      </c>
      <c r="G29" s="14" t="s">
        <v>102</v>
      </c>
      <c r="H29" s="1" t="s">
        <v>103</v>
      </c>
    </row>
    <row r="30" spans="1:8">
      <c r="A30" s="3">
        <v>27</v>
      </c>
      <c r="B30" s="2" t="s">
        <v>55</v>
      </c>
      <c r="C30" s="1" t="s">
        <v>44</v>
      </c>
      <c r="D30" s="1" t="s">
        <v>26</v>
      </c>
      <c r="E30" s="1" t="s">
        <v>38</v>
      </c>
      <c r="F30">
        <v>4.5999999999999999E-2</v>
      </c>
      <c r="G30" s="14" t="s">
        <v>97</v>
      </c>
      <c r="H30" s="1" t="s">
        <v>98</v>
      </c>
    </row>
    <row r="31" spans="1:8">
      <c r="A31" s="3">
        <v>28</v>
      </c>
      <c r="B31" s="2" t="s">
        <v>56</v>
      </c>
      <c r="C31" s="1" t="s">
        <v>44</v>
      </c>
      <c r="D31" s="1" t="s">
        <v>26</v>
      </c>
      <c r="E31" s="1" t="s">
        <v>57</v>
      </c>
      <c r="F31">
        <v>4.5999999999999999E-2</v>
      </c>
      <c r="G31" s="14" t="s">
        <v>97</v>
      </c>
      <c r="H31" s="1" t="s">
        <v>98</v>
      </c>
    </row>
    <row r="32" spans="1:8">
      <c r="A32" s="3">
        <v>29</v>
      </c>
      <c r="B32" s="2" t="s">
        <v>58</v>
      </c>
      <c r="C32" s="1" t="s">
        <v>59</v>
      </c>
      <c r="D32" s="1" t="s">
        <v>60</v>
      </c>
      <c r="E32" s="1" t="s">
        <v>21</v>
      </c>
      <c r="F32">
        <v>4.5999999999999999E-2</v>
      </c>
      <c r="G32" s="14" t="s">
        <v>97</v>
      </c>
      <c r="H32" s="1" t="s">
        <v>98</v>
      </c>
    </row>
    <row r="33" spans="1:8">
      <c r="A33" s="3">
        <v>30</v>
      </c>
      <c r="B33" s="2" t="s">
        <v>61</v>
      </c>
      <c r="C33" s="1" t="s">
        <v>59</v>
      </c>
      <c r="D33" s="1" t="s">
        <v>60</v>
      </c>
      <c r="E33" s="1" t="s">
        <v>31</v>
      </c>
      <c r="F33">
        <v>0.24879999999999999</v>
      </c>
      <c r="G33" s="14" t="s">
        <v>102</v>
      </c>
      <c r="H33" s="1" t="s">
        <v>103</v>
      </c>
    </row>
    <row r="34" spans="1:8">
      <c r="A34" s="3">
        <v>31</v>
      </c>
      <c r="B34" s="2" t="s">
        <v>62</v>
      </c>
      <c r="C34" s="1" t="s">
        <v>59</v>
      </c>
      <c r="D34" s="1" t="s">
        <v>60</v>
      </c>
      <c r="E34" s="1" t="s">
        <v>63</v>
      </c>
      <c r="F34">
        <v>0.28449999999999998</v>
      </c>
      <c r="G34" s="14" t="s">
        <v>107</v>
      </c>
      <c r="H34" s="1" t="s">
        <v>108</v>
      </c>
    </row>
    <row r="35" spans="1:8">
      <c r="A35" s="3">
        <v>32</v>
      </c>
      <c r="B35" s="2" t="s">
        <v>64</v>
      </c>
      <c r="C35" s="1" t="s">
        <v>59</v>
      </c>
      <c r="D35" s="1" t="s">
        <v>60</v>
      </c>
      <c r="E35" s="1" t="s">
        <v>65</v>
      </c>
      <c r="F35">
        <v>0.28449999999999998</v>
      </c>
      <c r="G35" s="14" t="s">
        <v>107</v>
      </c>
      <c r="H35" s="1" t="s">
        <v>108</v>
      </c>
    </row>
    <row r="36" spans="1:8">
      <c r="A36" s="3">
        <v>33</v>
      </c>
      <c r="B36" s="2" t="s">
        <v>66</v>
      </c>
      <c r="C36" s="1" t="s">
        <v>59</v>
      </c>
      <c r="D36" s="1" t="s">
        <v>67</v>
      </c>
      <c r="E36" s="1" t="s">
        <v>31</v>
      </c>
      <c r="F36">
        <v>0.56999999999999995</v>
      </c>
      <c r="G36" s="14" t="s">
        <v>100</v>
      </c>
      <c r="H36" s="1" t="s">
        <v>101</v>
      </c>
    </row>
    <row r="37" spans="1:8">
      <c r="A37" s="3">
        <v>34</v>
      </c>
      <c r="B37" s="2" t="s">
        <v>68</v>
      </c>
      <c r="C37" s="1" t="s">
        <v>59</v>
      </c>
      <c r="D37" s="1" t="s">
        <v>67</v>
      </c>
      <c r="E37" s="1" t="s">
        <v>31</v>
      </c>
      <c r="F37">
        <v>0.56999999999999995</v>
      </c>
      <c r="G37" s="14" t="s">
        <v>100</v>
      </c>
      <c r="H37" s="1" t="s">
        <v>101</v>
      </c>
    </row>
    <row r="38" spans="1:8">
      <c r="A38" s="3">
        <v>35</v>
      </c>
      <c r="B38" s="2" t="s">
        <v>69</v>
      </c>
      <c r="C38" s="1" t="s">
        <v>59</v>
      </c>
      <c r="D38" s="1" t="s">
        <v>67</v>
      </c>
      <c r="E38" s="1" t="s">
        <v>31</v>
      </c>
      <c r="F38">
        <v>0.56999999999999995</v>
      </c>
      <c r="G38" s="14" t="s">
        <v>100</v>
      </c>
      <c r="H38" s="1" t="s">
        <v>101</v>
      </c>
    </row>
    <row r="39" spans="1:8">
      <c r="A39" s="3">
        <v>36</v>
      </c>
      <c r="B39" s="2" t="s">
        <v>70</v>
      </c>
      <c r="C39" s="1" t="s">
        <v>59</v>
      </c>
      <c r="D39" s="1" t="s">
        <v>67</v>
      </c>
      <c r="E39" s="1" t="s">
        <v>31</v>
      </c>
      <c r="F39">
        <v>0.56999999999999995</v>
      </c>
      <c r="G39" s="14" t="s">
        <v>100</v>
      </c>
      <c r="H39" s="1" t="s">
        <v>101</v>
      </c>
    </row>
    <row r="40" spans="1:8">
      <c r="A40" s="3">
        <v>37</v>
      </c>
      <c r="B40" s="2" t="s">
        <v>71</v>
      </c>
      <c r="C40" s="1" t="s">
        <v>59</v>
      </c>
      <c r="D40" s="1" t="s">
        <v>67</v>
      </c>
      <c r="E40" s="1" t="s">
        <v>31</v>
      </c>
      <c r="F40">
        <v>0.56999999999999995</v>
      </c>
      <c r="G40" s="14" t="s">
        <v>100</v>
      </c>
      <c r="H40" s="1" t="s">
        <v>101</v>
      </c>
    </row>
    <row r="41" spans="1:8">
      <c r="A41" s="3">
        <v>38</v>
      </c>
      <c r="B41" s="2" t="s">
        <v>72</v>
      </c>
      <c r="C41" s="1" t="s">
        <v>59</v>
      </c>
      <c r="D41" s="1" t="s">
        <v>73</v>
      </c>
      <c r="E41" s="1" t="s">
        <v>31</v>
      </c>
      <c r="F41">
        <v>0.56999999999999995</v>
      </c>
      <c r="G41" s="14" t="s">
        <v>100</v>
      </c>
      <c r="H41" s="1" t="s">
        <v>101</v>
      </c>
    </row>
    <row r="42" spans="1:8">
      <c r="A42" s="3">
        <v>39</v>
      </c>
      <c r="B42" s="2" t="s">
        <v>75</v>
      </c>
      <c r="C42" s="1" t="s">
        <v>59</v>
      </c>
      <c r="D42" s="1" t="s">
        <v>73</v>
      </c>
      <c r="E42" s="1" t="s">
        <v>76</v>
      </c>
      <c r="F42">
        <v>0.67</v>
      </c>
      <c r="G42" s="14" t="s">
        <v>109</v>
      </c>
      <c r="H42" s="1" t="s">
        <v>110</v>
      </c>
    </row>
    <row r="43" spans="1:8">
      <c r="A43" s="3">
        <v>40</v>
      </c>
      <c r="B43" s="2" t="s">
        <v>78</v>
      </c>
      <c r="C43" s="1" t="s">
        <v>19</v>
      </c>
      <c r="D43" s="1" t="s">
        <v>79</v>
      </c>
      <c r="E43" s="1" t="s">
        <v>21</v>
      </c>
      <c r="F43" s="22">
        <v>5.5216390576887141E-4</v>
      </c>
      <c r="G43" s="23" t="s">
        <v>111</v>
      </c>
      <c r="H43" s="10" t="s">
        <v>112</v>
      </c>
    </row>
    <row r="44" spans="1:8">
      <c r="A44" s="3">
        <v>41</v>
      </c>
      <c r="B44" s="2" t="s">
        <v>80</v>
      </c>
      <c r="C44" s="1" t="s">
        <v>19</v>
      </c>
      <c r="D44" s="1" t="s">
        <v>79</v>
      </c>
      <c r="E44" s="1" t="s">
        <v>21</v>
      </c>
      <c r="F44" s="22">
        <v>7.929050042580665E-5</v>
      </c>
      <c r="G44" s="23" t="s">
        <v>113</v>
      </c>
      <c r="H44" s="10" t="s">
        <v>114</v>
      </c>
    </row>
    <row r="45" spans="1:8">
      <c r="A45" s="3">
        <v>42</v>
      </c>
      <c r="B45" s="2" t="s">
        <v>81</v>
      </c>
      <c r="C45" s="1" t="s">
        <v>19</v>
      </c>
      <c r="D45" s="1" t="s">
        <v>79</v>
      </c>
      <c r="E45" s="1" t="s">
        <v>21</v>
      </c>
      <c r="F45" s="22">
        <v>5.5714147874427007E-4</v>
      </c>
      <c r="G45" s="23" t="s">
        <v>115</v>
      </c>
      <c r="H45" s="10" t="s">
        <v>116</v>
      </c>
    </row>
    <row r="46" spans="1:8">
      <c r="A46" s="3">
        <v>43</v>
      </c>
      <c r="B46" s="2" t="s">
        <v>82</v>
      </c>
      <c r="C46" s="1" t="s">
        <v>19</v>
      </c>
      <c r="D46" s="1" t="s">
        <v>79</v>
      </c>
      <c r="E46" s="1" t="s">
        <v>21</v>
      </c>
      <c r="F46" s="22">
        <v>5.5216390576887141E-4</v>
      </c>
      <c r="G46" s="23" t="s">
        <v>111</v>
      </c>
      <c r="H46" s="10" t="s">
        <v>112</v>
      </c>
    </row>
    <row r="47" spans="1:8">
      <c r="A47" s="3">
        <v>44</v>
      </c>
      <c r="B47" s="2" t="s">
        <v>83</v>
      </c>
      <c r="C47" s="1" t="s">
        <v>19</v>
      </c>
      <c r="D47" s="1" t="s">
        <v>79</v>
      </c>
      <c r="E47" s="1" t="s">
        <v>84</v>
      </c>
      <c r="F47" s="22">
        <v>0.6205681789314107</v>
      </c>
      <c r="G47" s="23" t="s">
        <v>117</v>
      </c>
      <c r="H47" s="10" t="s">
        <v>118</v>
      </c>
    </row>
    <row r="48" spans="1:8">
      <c r="A48" s="3">
        <v>45</v>
      </c>
      <c r="B48" s="2" t="s">
        <v>86</v>
      </c>
      <c r="C48" s="1" t="s">
        <v>19</v>
      </c>
      <c r="D48" s="1" t="s">
        <v>79</v>
      </c>
      <c r="E48" s="1" t="s">
        <v>87</v>
      </c>
      <c r="F48" s="22">
        <v>0</v>
      </c>
      <c r="G48" s="23" t="s">
        <v>119</v>
      </c>
      <c r="H48" s="10" t="s">
        <v>120</v>
      </c>
    </row>
    <row r="49" spans="1:8">
      <c r="A49" s="3">
        <v>46</v>
      </c>
      <c r="B49" s="2" t="s">
        <v>88</v>
      </c>
      <c r="C49" s="1" t="s">
        <v>44</v>
      </c>
      <c r="D49" s="1" t="s">
        <v>79</v>
      </c>
      <c r="E49" s="1" t="s">
        <v>21</v>
      </c>
      <c r="F49" s="22">
        <v>5.5216390576887141E-4</v>
      </c>
      <c r="G49" s="23" t="s">
        <v>121</v>
      </c>
      <c r="H49" s="10" t="s">
        <v>112</v>
      </c>
    </row>
    <row r="50" spans="1:8">
      <c r="A50" s="3">
        <v>47</v>
      </c>
      <c r="B50" s="2" t="s">
        <v>89</v>
      </c>
      <c r="C50" s="1" t="s">
        <v>44</v>
      </c>
      <c r="D50" s="1" t="s">
        <v>79</v>
      </c>
      <c r="E50" s="1" t="s">
        <v>21</v>
      </c>
      <c r="F50" s="22">
        <v>1.6775823349219822E-3</v>
      </c>
      <c r="G50" s="23" t="s">
        <v>122</v>
      </c>
      <c r="H50" s="10" t="s">
        <v>112</v>
      </c>
    </row>
    <row r="51" spans="1:8">
      <c r="A51" s="3">
        <v>48</v>
      </c>
      <c r="B51" s="2" t="s">
        <v>90</v>
      </c>
      <c r="C51" s="1" t="s">
        <v>44</v>
      </c>
      <c r="D51" s="1" t="s">
        <v>79</v>
      </c>
      <c r="E51" s="1" t="s">
        <v>21</v>
      </c>
      <c r="F51" s="22">
        <v>2.2770007630988108E-4</v>
      </c>
      <c r="G51" s="23" t="s">
        <v>123</v>
      </c>
      <c r="H51" s="10" t="s">
        <v>116</v>
      </c>
    </row>
    <row r="52" spans="1:8">
      <c r="A52" s="3">
        <v>49</v>
      </c>
      <c r="B52" s="2" t="s">
        <v>91</v>
      </c>
      <c r="C52" s="1" t="s">
        <v>44</v>
      </c>
      <c r="D52" s="1" t="s">
        <v>79</v>
      </c>
      <c r="E52" s="1" t="s">
        <v>21</v>
      </c>
      <c r="F52" s="22">
        <v>5.5714147874427007E-4</v>
      </c>
      <c r="G52" s="23" t="s">
        <v>124</v>
      </c>
      <c r="H52" s="10" t="s">
        <v>116</v>
      </c>
    </row>
    <row r="53" spans="1:8">
      <c r="A53" s="3">
        <v>50</v>
      </c>
      <c r="B53" s="2" t="s">
        <v>92</v>
      </c>
      <c r="C53" s="1" t="s">
        <v>44</v>
      </c>
      <c r="D53" s="1" t="s">
        <v>79</v>
      </c>
      <c r="E53" s="1" t="s">
        <v>21</v>
      </c>
      <c r="F53" s="22">
        <v>0</v>
      </c>
      <c r="G53" s="23" t="s">
        <v>125</v>
      </c>
      <c r="H53" s="10" t="s">
        <v>114</v>
      </c>
    </row>
    <row r="54" spans="1:8">
      <c r="A54" s="3">
        <v>51</v>
      </c>
      <c r="B54" s="2" t="s">
        <v>93</v>
      </c>
      <c r="C54" s="1" t="s">
        <v>44</v>
      </c>
      <c r="D54" s="1" t="s">
        <v>79</v>
      </c>
      <c r="E54" s="1" t="s">
        <v>21</v>
      </c>
      <c r="F54" s="22">
        <v>7.929050042580665E-5</v>
      </c>
      <c r="G54" s="23" t="s">
        <v>126</v>
      </c>
      <c r="H54" s="10" t="s">
        <v>114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ED0DC-450D-47F1-A98B-CD1F36B26F4A}">
  <dimension ref="A1:L62"/>
  <sheetViews>
    <sheetView zoomScale="90" zoomScaleNormal="90" workbookViewId="0">
      <selection activeCell="K29" sqref="K29"/>
    </sheetView>
  </sheetViews>
  <sheetFormatPr defaultRowHeight="15"/>
  <cols>
    <col min="1" max="1" width="23.42578125" customWidth="1"/>
    <col min="3" max="3" width="11.7109375" customWidth="1"/>
    <col min="4" max="4" width="9.5703125" customWidth="1"/>
    <col min="5" max="5" width="15.42578125" customWidth="1"/>
    <col min="6" max="6" width="16.85546875" customWidth="1"/>
    <col min="7" max="7" width="14.7109375" customWidth="1"/>
    <col min="8" max="8" width="13.5703125" customWidth="1"/>
    <col min="9" max="9" width="15.42578125" customWidth="1"/>
    <col min="10" max="10" width="12.7109375" customWidth="1"/>
    <col min="11" max="11" width="16.28515625" customWidth="1"/>
    <col min="12" max="12" width="19" customWidth="1"/>
  </cols>
  <sheetData>
    <row r="1" spans="1:12">
      <c r="A1" t="s">
        <v>709</v>
      </c>
    </row>
    <row r="3" spans="1:12">
      <c r="A3" s="13" t="s">
        <v>127</v>
      </c>
      <c r="B3" s="7" t="s">
        <v>128</v>
      </c>
      <c r="C3" s="7" t="s">
        <v>129</v>
      </c>
      <c r="D3" s="13" t="s">
        <v>130</v>
      </c>
      <c r="E3" s="13" t="s">
        <v>97</v>
      </c>
      <c r="F3" s="13" t="s">
        <v>99</v>
      </c>
      <c r="G3" s="13" t="s">
        <v>104</v>
      </c>
      <c r="H3" s="13" t="s">
        <v>107</v>
      </c>
      <c r="I3" s="13" t="s">
        <v>100</v>
      </c>
      <c r="J3" s="13" t="s">
        <v>102</v>
      </c>
      <c r="K3" s="13" t="s">
        <v>105</v>
      </c>
      <c r="L3" s="13" t="s">
        <v>109</v>
      </c>
    </row>
    <row r="4" spans="1:12">
      <c r="A4" t="s">
        <v>131</v>
      </c>
      <c r="B4" s="14"/>
      <c r="C4" s="14">
        <v>3402</v>
      </c>
      <c r="D4">
        <v>6</v>
      </c>
      <c r="E4" s="4">
        <v>9.0463715959892721E-2</v>
      </c>
      <c r="F4" s="4">
        <v>9.948987723241226E-2</v>
      </c>
      <c r="G4" s="4">
        <v>1.4404402014150396E-2</v>
      </c>
      <c r="H4" s="4">
        <v>2.5499751788688352E-2</v>
      </c>
      <c r="I4" s="4">
        <v>1.1108508728514904E-2</v>
      </c>
      <c r="J4" s="4">
        <v>2.5194711940569048E-2</v>
      </c>
      <c r="K4" s="4">
        <v>4.4445952331878535E-3</v>
      </c>
      <c r="L4" s="4">
        <v>1.4740494371656657E-2</v>
      </c>
    </row>
    <row r="5" spans="1:12">
      <c r="A5" t="s">
        <v>132</v>
      </c>
      <c r="B5" s="14"/>
      <c r="C5" s="14">
        <v>3401</v>
      </c>
      <c r="D5">
        <v>5</v>
      </c>
      <c r="E5" s="4">
        <v>2.6948401576354676E-2</v>
      </c>
      <c r="F5" s="4">
        <v>4.2111002016252244E-2</v>
      </c>
      <c r="G5" s="4">
        <v>3.0401600549395946E-2</v>
      </c>
      <c r="H5" s="4">
        <v>1.6617732006363628E-2</v>
      </c>
      <c r="I5" s="4">
        <v>2.895818746594625E-2</v>
      </c>
      <c r="J5" s="4">
        <v>1.5016142914400732E-2</v>
      </c>
      <c r="K5" s="4">
        <v>1.3905805907494573E-2</v>
      </c>
      <c r="L5" s="4">
        <v>2.0836253998409215E-2</v>
      </c>
    </row>
    <row r="6" spans="1:12">
      <c r="A6" t="s">
        <v>133</v>
      </c>
      <c r="B6" s="14"/>
      <c r="C6" s="14">
        <v>3400</v>
      </c>
      <c r="D6">
        <v>4</v>
      </c>
      <c r="E6" s="4">
        <v>2.3867144567112541E-2</v>
      </c>
      <c r="F6" s="4">
        <v>4.5039317751511314E-2</v>
      </c>
      <c r="G6" s="4">
        <v>1.0225910218428179E-3</v>
      </c>
      <c r="H6" s="4">
        <v>2.3031742660846769E-4</v>
      </c>
      <c r="I6" s="4">
        <v>1.0919555414419687E-2</v>
      </c>
      <c r="J6" s="4">
        <v>7.5688296071937629E-4</v>
      </c>
      <c r="K6" s="4">
        <v>7.8016573020792618E-3</v>
      </c>
      <c r="L6" s="4">
        <v>1.1653404158430691E-4</v>
      </c>
    </row>
    <row r="7" spans="1:12">
      <c r="A7" t="s">
        <v>134</v>
      </c>
      <c r="B7" s="14"/>
      <c r="C7" s="14">
        <v>3399</v>
      </c>
      <c r="D7">
        <v>3</v>
      </c>
      <c r="E7" s="4">
        <v>2.6196800552607036E-2</v>
      </c>
      <c r="F7" s="4">
        <v>3.5694494930017195E-2</v>
      </c>
      <c r="G7" s="4">
        <v>1.522970738507886E-2</v>
      </c>
      <c r="H7" s="4">
        <v>7.4159741206589538E-4</v>
      </c>
      <c r="I7" s="4">
        <v>2.8190915501711822E-3</v>
      </c>
      <c r="J7" s="4">
        <v>6.3712867754194338E-4</v>
      </c>
      <c r="K7" s="4">
        <v>2.010050017659068E-3</v>
      </c>
      <c r="L7" s="4">
        <v>6.7449732027382858E-3</v>
      </c>
    </row>
    <row r="8" spans="1:12">
      <c r="A8" t="s">
        <v>135</v>
      </c>
      <c r="B8" s="14"/>
      <c r="C8" s="14">
        <v>3338</v>
      </c>
      <c r="D8">
        <v>6</v>
      </c>
      <c r="E8" s="4">
        <v>0.48177721143540375</v>
      </c>
      <c r="F8" s="4">
        <v>0.37536019907259111</v>
      </c>
      <c r="G8" s="4">
        <v>0.62104038031973852</v>
      </c>
      <c r="H8" s="4">
        <v>3.9426480457950518E-3</v>
      </c>
      <c r="I8" s="4">
        <v>7.6891569736139325E-4</v>
      </c>
      <c r="J8" s="4">
        <v>5.3818736056474199E-5</v>
      </c>
      <c r="K8" s="4">
        <v>8.5413647667679192E-4</v>
      </c>
      <c r="L8" s="4">
        <v>8.2493125979493653E-8</v>
      </c>
    </row>
    <row r="9" spans="1:12">
      <c r="A9" t="s">
        <v>136</v>
      </c>
      <c r="B9" s="14"/>
      <c r="C9" s="14">
        <v>3337</v>
      </c>
      <c r="D9">
        <v>5</v>
      </c>
      <c r="E9" s="4">
        <v>9.1097891372153836E-2</v>
      </c>
      <c r="F9" s="4">
        <v>0.10381800343697035</v>
      </c>
      <c r="G9" s="4">
        <v>3.5563730521190696E-2</v>
      </c>
      <c r="H9" s="4">
        <v>5.3832152449080368E-3</v>
      </c>
      <c r="I9" s="4">
        <v>2.4413049641570147E-4</v>
      </c>
      <c r="J9" s="4">
        <v>1.1888145167102885E-5</v>
      </c>
      <c r="K9" s="4">
        <v>2.7814904143069145E-4</v>
      </c>
      <c r="L9" s="4">
        <v>0</v>
      </c>
    </row>
    <row r="10" spans="1:12">
      <c r="A10" t="s">
        <v>137</v>
      </c>
      <c r="B10" s="14"/>
      <c r="C10" s="14">
        <v>3391</v>
      </c>
      <c r="D10">
        <v>6</v>
      </c>
      <c r="E10" s="4">
        <v>2.4636181017019494E-2</v>
      </c>
      <c r="F10" s="4">
        <v>2.983953080728503E-2</v>
      </c>
      <c r="G10" s="4">
        <v>1.843071187400885E-2</v>
      </c>
      <c r="H10" s="4">
        <v>9.3117914249903705E-2</v>
      </c>
      <c r="I10" s="4">
        <v>5.1127097531087962E-2</v>
      </c>
      <c r="J10" s="4">
        <v>0.13098951553852187</v>
      </c>
      <c r="K10" s="4">
        <v>6.1751323817544133E-2</v>
      </c>
      <c r="L10" s="4">
        <v>5.3511824352589693E-2</v>
      </c>
    </row>
    <row r="11" spans="1:12">
      <c r="A11" t="s">
        <v>138</v>
      </c>
      <c r="B11" s="14"/>
      <c r="C11" s="14">
        <v>3390</v>
      </c>
      <c r="D11">
        <v>5</v>
      </c>
      <c r="E11" s="4">
        <v>1.0562467024392314E-2</v>
      </c>
      <c r="F11" s="4">
        <v>1.5624430597356466E-2</v>
      </c>
      <c r="G11" s="4">
        <v>7.0237749638276678E-3</v>
      </c>
      <c r="H11" s="4">
        <v>2.3418879140855848E-2</v>
      </c>
      <c r="I11" s="4">
        <v>4.4941913228466905E-2</v>
      </c>
      <c r="J11" s="4">
        <v>5.2038577282092505E-2</v>
      </c>
      <c r="K11" s="4">
        <v>4.7272269226568839E-2</v>
      </c>
      <c r="L11" s="4">
        <v>8.0318860560243066E-2</v>
      </c>
    </row>
    <row r="12" spans="1:12">
      <c r="A12" t="s">
        <v>139</v>
      </c>
      <c r="B12" s="14"/>
      <c r="C12" s="14">
        <v>3389</v>
      </c>
      <c r="D12">
        <v>4</v>
      </c>
      <c r="E12" s="4">
        <v>6.5561590974547073E-3</v>
      </c>
      <c r="F12" s="4">
        <v>1.0533997775552684E-2</v>
      </c>
      <c r="G12" s="4">
        <v>4.1588180528708612E-3</v>
      </c>
      <c r="H12" s="4">
        <v>8.9214768311899652E-3</v>
      </c>
      <c r="I12" s="4">
        <v>2.7246637017037219E-2</v>
      </c>
      <c r="J12" s="4">
        <v>8.4714500513653288E-3</v>
      </c>
      <c r="K12" s="4">
        <v>2.1523694620191856E-2</v>
      </c>
      <c r="L12" s="4">
        <v>0.12672745184995668</v>
      </c>
    </row>
    <row r="13" spans="1:12">
      <c r="A13" t="s">
        <v>140</v>
      </c>
      <c r="B13" s="14"/>
      <c r="C13" s="14">
        <v>3388</v>
      </c>
      <c r="D13">
        <v>3</v>
      </c>
      <c r="E13" s="4">
        <v>5.932202900860069E-3</v>
      </c>
      <c r="F13" s="4">
        <v>8.617694025130275E-3</v>
      </c>
      <c r="G13" s="4">
        <v>2.117468545524926E-3</v>
      </c>
      <c r="H13" s="4">
        <v>5.5759233707768979E-3</v>
      </c>
      <c r="I13" s="4">
        <v>1.0646046438226763E-2</v>
      </c>
      <c r="J13" s="4">
        <v>4.5771416250831812E-3</v>
      </c>
      <c r="K13" s="4">
        <v>7.0295457517439647E-3</v>
      </c>
      <c r="L13" s="4">
        <v>4.5402650790335092E-2</v>
      </c>
    </row>
    <row r="14" spans="1:12">
      <c r="A14" t="s">
        <v>141</v>
      </c>
      <c r="B14" s="14"/>
      <c r="C14" s="14">
        <v>3380</v>
      </c>
      <c r="D14">
        <v>6</v>
      </c>
      <c r="E14" s="4">
        <v>1.4971633259583492E-2</v>
      </c>
      <c r="F14" s="4">
        <v>5.8121476258297944E-4</v>
      </c>
      <c r="G14" s="4">
        <v>1.6095866922978014E-3</v>
      </c>
      <c r="H14" s="4">
        <v>0.54191286549735995</v>
      </c>
      <c r="I14" s="4">
        <v>0.24962084757504685</v>
      </c>
      <c r="J14" s="4">
        <v>0.3305209461974255</v>
      </c>
      <c r="K14" s="4">
        <v>0.27183015250694481</v>
      </c>
      <c r="L14" s="4">
        <v>9.3239700525408559E-2</v>
      </c>
    </row>
    <row r="15" spans="1:12">
      <c r="A15" t="s">
        <v>142</v>
      </c>
      <c r="B15" s="14"/>
      <c r="C15" s="14">
        <v>3379</v>
      </c>
      <c r="D15">
        <v>5</v>
      </c>
      <c r="E15" s="4">
        <v>2.7657378557588482E-3</v>
      </c>
      <c r="F15" s="4">
        <v>2.5652940991935727E-4</v>
      </c>
      <c r="G15" s="4">
        <v>6.7265838935203465E-2</v>
      </c>
      <c r="H15" s="4">
        <v>8.8406261994529833E-2</v>
      </c>
      <c r="I15" s="4">
        <v>0.27565928332444523</v>
      </c>
      <c r="J15" s="4">
        <v>0.28505071481488131</v>
      </c>
      <c r="K15" s="4">
        <v>0.25093194692530396</v>
      </c>
      <c r="L15" s="4">
        <v>0.13891000779310275</v>
      </c>
    </row>
    <row r="16" spans="1:12">
      <c r="A16" t="s">
        <v>143</v>
      </c>
      <c r="B16" s="14"/>
      <c r="C16" s="14">
        <v>3378</v>
      </c>
      <c r="D16">
        <v>4</v>
      </c>
      <c r="E16" s="4">
        <v>4.1745303559354054E-2</v>
      </c>
      <c r="F16" s="4">
        <v>6.5372340529028211E-2</v>
      </c>
      <c r="G16" s="4">
        <v>0.13309497510998661</v>
      </c>
      <c r="H16" s="4">
        <v>6.2450340628595113E-2</v>
      </c>
      <c r="I16" s="4">
        <v>0.18152316113597078</v>
      </c>
      <c r="J16" s="4">
        <v>4.9718137598709376E-2</v>
      </c>
      <c r="K16" s="4">
        <v>0.14613992464542086</v>
      </c>
      <c r="L16" s="4">
        <v>0.13316156156122821</v>
      </c>
    </row>
    <row r="17" spans="1:12">
      <c r="A17" t="s">
        <v>144</v>
      </c>
      <c r="B17" s="14"/>
      <c r="C17" s="14">
        <v>3377</v>
      </c>
      <c r="D17">
        <v>3</v>
      </c>
      <c r="E17" s="4">
        <v>3.6552719661680888E-2</v>
      </c>
      <c r="F17" s="4">
        <v>6.1442279729290644E-2</v>
      </c>
      <c r="G17" s="4">
        <v>3.689946837197966E-2</v>
      </c>
      <c r="H17" s="4">
        <v>2.5649247646087E-2</v>
      </c>
      <c r="I17" s="4">
        <v>6.1087421022913369E-2</v>
      </c>
      <c r="J17" s="4">
        <v>2.066811117533043E-2</v>
      </c>
      <c r="K17" s="4">
        <v>4.0588153393293032E-2</v>
      </c>
      <c r="L17" s="4">
        <v>0.20035056795021094</v>
      </c>
    </row>
    <row r="18" spans="1:12">
      <c r="A18" t="s">
        <v>145</v>
      </c>
      <c r="B18" s="14" t="s">
        <v>146</v>
      </c>
      <c r="C18" s="14">
        <v>599</v>
      </c>
      <c r="D18" s="5">
        <v>6.1479420930784654</v>
      </c>
      <c r="E18" s="4">
        <v>4.8096241799019789E-3</v>
      </c>
      <c r="F18" s="4">
        <v>7.1624299999956875E-3</v>
      </c>
      <c r="G18" s="4">
        <v>7.150638995045297E-3</v>
      </c>
      <c r="H18" s="4">
        <v>2.2351574443142157E-2</v>
      </c>
      <c r="I18" s="4">
        <v>7.4728734877000302E-3</v>
      </c>
      <c r="J18" s="4">
        <v>3.2373288262699217E-2</v>
      </c>
      <c r="K18" s="4">
        <v>4.0561017492703834E-2</v>
      </c>
      <c r="L18" s="4">
        <v>7.8059791911703619E-3</v>
      </c>
    </row>
    <row r="19" spans="1:12">
      <c r="A19" t="s">
        <v>147</v>
      </c>
      <c r="B19" s="14" t="s">
        <v>148</v>
      </c>
      <c r="C19" s="14">
        <v>609</v>
      </c>
      <c r="D19" s="5">
        <v>5.7868434139809137</v>
      </c>
      <c r="E19" s="4">
        <v>3.2921089322814514E-3</v>
      </c>
      <c r="F19" s="4">
        <v>4.220233380334548E-3</v>
      </c>
      <c r="G19" s="4">
        <v>2.4320337302165089E-3</v>
      </c>
      <c r="H19" s="4">
        <v>1.2003450124591196E-2</v>
      </c>
      <c r="I19" s="4">
        <v>8.2847705846675213E-3</v>
      </c>
      <c r="J19" s="4">
        <v>2.2452569404653611E-2</v>
      </c>
      <c r="K19" s="4">
        <v>3.1514143817337983E-2</v>
      </c>
      <c r="L19" s="4">
        <v>8.8715409809744482E-3</v>
      </c>
    </row>
    <row r="20" spans="1:12">
      <c r="A20" t="s">
        <v>149</v>
      </c>
      <c r="B20" s="14" t="s">
        <v>150</v>
      </c>
      <c r="C20" s="14">
        <v>1051</v>
      </c>
      <c r="D20" s="5">
        <v>5.0887487596228578</v>
      </c>
      <c r="E20" s="4">
        <v>1.2822227154306383E-3</v>
      </c>
      <c r="F20" s="4">
        <v>1.7308893980299664E-3</v>
      </c>
      <c r="G20" s="4">
        <v>1.034421480830647E-3</v>
      </c>
      <c r="H20" s="4">
        <v>4.8911604325369666E-3</v>
      </c>
      <c r="I20" s="4">
        <v>4.9303376700859901E-3</v>
      </c>
      <c r="J20" s="4">
        <v>1.1704270890068766E-2</v>
      </c>
      <c r="K20" s="4">
        <v>1.7094952470705613E-2</v>
      </c>
      <c r="L20" s="4">
        <v>1.516079772103646E-2</v>
      </c>
    </row>
    <row r="21" spans="1:12">
      <c r="A21" t="s">
        <v>151</v>
      </c>
      <c r="B21" s="14" t="s">
        <v>152</v>
      </c>
      <c r="C21" s="14">
        <v>1049</v>
      </c>
      <c r="D21" s="5">
        <v>4.6148193347304769</v>
      </c>
      <c r="E21" s="4">
        <v>5.8462157879389618E-4</v>
      </c>
      <c r="F21" s="4">
        <v>9.6923919625868465E-4</v>
      </c>
      <c r="G21" s="4">
        <v>5.2221108536521551E-4</v>
      </c>
      <c r="H21" s="4">
        <v>1.0567899213703193E-3</v>
      </c>
      <c r="I21" s="4">
        <v>4.8798638664119352E-3</v>
      </c>
      <c r="J21" s="4">
        <v>4.2477181152459657E-3</v>
      </c>
      <c r="K21" s="4">
        <v>9.574631559831728E-3</v>
      </c>
      <c r="L21" s="4">
        <v>1.640116820012083E-2</v>
      </c>
    </row>
    <row r="22" spans="1:12">
      <c r="A22" t="s">
        <v>153</v>
      </c>
      <c r="B22" s="14" t="s">
        <v>154</v>
      </c>
      <c r="C22" s="14">
        <v>1045</v>
      </c>
      <c r="D22" s="5">
        <v>4.1870450934280745</v>
      </c>
      <c r="E22" s="4">
        <v>4.4220263057055394E-4</v>
      </c>
      <c r="F22" s="4">
        <v>8.6521343722246145E-4</v>
      </c>
      <c r="G22" s="4">
        <v>3.2218855482702156E-4</v>
      </c>
      <c r="H22" s="4">
        <v>2.2912701835020209E-4</v>
      </c>
      <c r="I22" s="4">
        <v>4.0146031314643015E-3</v>
      </c>
      <c r="J22" s="4">
        <v>1.4361661433162731E-3</v>
      </c>
      <c r="K22" s="4">
        <v>5.8161437468484366E-3</v>
      </c>
      <c r="L22" s="4">
        <v>1.4965423303605549E-2</v>
      </c>
    </row>
    <row r="23" spans="1:12">
      <c r="A23" t="s">
        <v>155</v>
      </c>
      <c r="B23" s="14" t="s">
        <v>156</v>
      </c>
      <c r="C23" s="14">
        <v>1043</v>
      </c>
      <c r="D23" s="5">
        <v>3.5621152385741657</v>
      </c>
      <c r="E23" s="4">
        <v>3.6777048887336265E-4</v>
      </c>
      <c r="F23" s="4">
        <v>6.658657720685666E-4</v>
      </c>
      <c r="G23" s="4">
        <v>2.7283667508632049E-4</v>
      </c>
      <c r="H23" s="4">
        <v>5.3307102228414348E-4</v>
      </c>
      <c r="I23" s="4">
        <v>3.16487459472344E-3</v>
      </c>
      <c r="J23" s="4">
        <v>8.1664866105826803E-4</v>
      </c>
      <c r="K23" s="4">
        <v>4.2691937026814548E-3</v>
      </c>
      <c r="L23" s="4">
        <v>1.5809903515790452E-2</v>
      </c>
    </row>
    <row r="24" spans="1:12">
      <c r="A24" t="s">
        <v>157</v>
      </c>
      <c r="B24" s="14" t="s">
        <v>158</v>
      </c>
      <c r="C24" s="14">
        <v>611</v>
      </c>
      <c r="D24" s="5">
        <v>5.6395222952840207</v>
      </c>
      <c r="E24" s="4">
        <v>6.6795366909153234E-2</v>
      </c>
      <c r="F24" s="4">
        <v>6.3771784811075774E-2</v>
      </c>
      <c r="G24" s="4">
        <v>2.6151215320151157E-6</v>
      </c>
      <c r="H24" s="4">
        <v>2.2052306500807198E-2</v>
      </c>
      <c r="I24" s="4">
        <v>3.6231018150248797E-3</v>
      </c>
      <c r="J24" s="4">
        <v>1.8599041066546969E-3</v>
      </c>
      <c r="K24" s="4">
        <v>5.8134087831015957E-3</v>
      </c>
      <c r="L24" s="4">
        <v>6.9242235967124531E-3</v>
      </c>
    </row>
    <row r="25" spans="1:12">
      <c r="A25" t="s">
        <v>159</v>
      </c>
      <c r="B25" s="14" t="s">
        <v>160</v>
      </c>
      <c r="C25" s="14">
        <v>196</v>
      </c>
      <c r="D25" s="5">
        <v>5.3061426903697075</v>
      </c>
      <c r="E25" s="4">
        <v>2.5489782663833973E-2</v>
      </c>
      <c r="F25" s="4">
        <v>1.8397842689887416E-2</v>
      </c>
      <c r="G25" s="4">
        <v>0</v>
      </c>
      <c r="H25" s="4">
        <v>2.2421715367126907E-2</v>
      </c>
      <c r="I25" s="4">
        <v>4.4759947996735215E-3</v>
      </c>
      <c r="J25" s="4">
        <v>8.6567842590568435E-4</v>
      </c>
      <c r="K25" s="4">
        <v>5.7481792294377171E-3</v>
      </c>
      <c r="L25" s="4">
        <v>0</v>
      </c>
    </row>
    <row r="26" spans="1:12">
      <c r="A26" t="s">
        <v>161</v>
      </c>
      <c r="B26" s="14" t="s">
        <v>162</v>
      </c>
      <c r="C26" s="14">
        <v>105</v>
      </c>
      <c r="D26" s="5">
        <v>5.3608817392334949</v>
      </c>
      <c r="E26" s="4">
        <v>1.2862730061532475E-2</v>
      </c>
      <c r="F26" s="4">
        <v>8.4355892392268157E-3</v>
      </c>
      <c r="G26" s="4">
        <v>0</v>
      </c>
      <c r="H26" s="4">
        <v>1.2592633886063144E-2</v>
      </c>
      <c r="I26" s="4">
        <v>2.4827834242242648E-3</v>
      </c>
      <c r="J26" s="4">
        <v>5.3858833253347938E-4</v>
      </c>
      <c r="K26" s="4">
        <v>3.2469243318118766E-3</v>
      </c>
      <c r="L26" s="4">
        <v>0</v>
      </c>
    </row>
    <row r="28" spans="1:12">
      <c r="E28" s="5"/>
      <c r="F28" s="4"/>
      <c r="G28" s="4"/>
      <c r="H28" s="4"/>
      <c r="I28" s="4"/>
      <c r="J28" s="4"/>
      <c r="K28" s="4"/>
      <c r="L28" s="4"/>
    </row>
    <row r="29" spans="1:12">
      <c r="E29" s="5"/>
      <c r="F29" s="5"/>
      <c r="G29" s="5"/>
      <c r="H29" s="5"/>
      <c r="I29" s="5"/>
      <c r="J29" s="5"/>
      <c r="K29" s="5"/>
      <c r="L29" s="5"/>
    </row>
    <row r="30" spans="1:12">
      <c r="E30" s="5"/>
      <c r="F30" s="5"/>
      <c r="G30" s="5"/>
      <c r="H30" s="5"/>
      <c r="I30" s="5"/>
      <c r="J30" s="5"/>
      <c r="K30" s="5"/>
      <c r="L30" s="5"/>
    </row>
    <row r="31" spans="1:12">
      <c r="E31" s="5"/>
      <c r="F31" s="5"/>
      <c r="G31" s="5"/>
      <c r="H31" s="5"/>
      <c r="I31" s="5"/>
      <c r="J31" s="5"/>
      <c r="K31" s="5"/>
      <c r="L31" s="5"/>
    </row>
    <row r="32" spans="1:12">
      <c r="E32" s="5"/>
      <c r="F32" s="5"/>
      <c r="G32" s="5"/>
      <c r="H32" s="5"/>
      <c r="I32" s="5"/>
      <c r="J32" s="5"/>
      <c r="K32" s="5"/>
      <c r="L32" s="5"/>
    </row>
    <row r="33" spans="5:12">
      <c r="E33" s="51"/>
      <c r="F33" s="51"/>
      <c r="G33" s="51"/>
      <c r="H33" s="51"/>
      <c r="I33" s="51"/>
      <c r="J33" s="51"/>
      <c r="K33" s="51"/>
      <c r="L33" s="51"/>
    </row>
    <row r="34" spans="5:12">
      <c r="E34" s="51"/>
      <c r="F34" s="51"/>
      <c r="G34" s="51"/>
      <c r="H34" s="51"/>
      <c r="I34" s="51"/>
      <c r="J34" s="51"/>
      <c r="K34" s="51"/>
      <c r="L34" s="51"/>
    </row>
    <row r="35" spans="5:12">
      <c r="E35" s="51"/>
      <c r="F35" s="51"/>
      <c r="G35" s="51"/>
      <c r="H35" s="51"/>
      <c r="I35" s="51"/>
      <c r="J35" s="51"/>
      <c r="K35" s="51"/>
      <c r="L35" s="51"/>
    </row>
    <row r="36" spans="5:12">
      <c r="E36" s="51"/>
      <c r="F36" s="51"/>
      <c r="G36" s="51"/>
      <c r="H36" s="51"/>
      <c r="I36" s="51"/>
      <c r="J36" s="51"/>
      <c r="K36" s="51"/>
      <c r="L36" s="51"/>
    </row>
    <row r="37" spans="5:12">
      <c r="E37" s="51"/>
      <c r="F37" s="51"/>
      <c r="G37" s="51"/>
      <c r="H37" s="51"/>
      <c r="I37" s="51"/>
      <c r="J37" s="51"/>
      <c r="K37" s="51"/>
      <c r="L37" s="51"/>
    </row>
    <row r="38" spans="5:12">
      <c r="E38" s="51"/>
      <c r="F38" s="51"/>
      <c r="G38" s="51"/>
      <c r="H38" s="51"/>
      <c r="I38" s="51"/>
      <c r="J38" s="51"/>
      <c r="K38" s="51"/>
      <c r="L38" s="51"/>
    </row>
    <row r="39" spans="5:12">
      <c r="E39" s="51"/>
      <c r="F39" s="51"/>
      <c r="G39" s="51"/>
      <c r="H39" s="51"/>
      <c r="I39" s="51"/>
      <c r="J39" s="51"/>
      <c r="K39" s="51"/>
      <c r="L39" s="51"/>
    </row>
    <row r="40" spans="5:12">
      <c r="E40" s="51"/>
      <c r="F40" s="51"/>
      <c r="G40" s="51"/>
      <c r="H40" s="51"/>
      <c r="I40" s="51"/>
      <c r="J40" s="51"/>
      <c r="K40" s="51"/>
      <c r="L40" s="51"/>
    </row>
    <row r="41" spans="5:12">
      <c r="E41" s="51"/>
      <c r="F41" s="51"/>
      <c r="G41" s="51"/>
      <c r="H41" s="51"/>
      <c r="I41" s="51"/>
      <c r="J41" s="51"/>
      <c r="K41" s="51"/>
      <c r="L41" s="51"/>
    </row>
    <row r="42" spans="5:12">
      <c r="E42" s="51"/>
      <c r="F42" s="51"/>
      <c r="G42" s="51"/>
      <c r="H42" s="51"/>
      <c r="I42" s="51"/>
      <c r="J42" s="51"/>
      <c r="K42" s="51"/>
      <c r="L42" s="51"/>
    </row>
    <row r="43" spans="5:12">
      <c r="E43" s="51"/>
      <c r="F43" s="51"/>
      <c r="G43" s="51"/>
      <c r="H43" s="51"/>
      <c r="I43" s="51"/>
      <c r="J43" s="51"/>
      <c r="K43" s="51"/>
      <c r="L43" s="51"/>
    </row>
    <row r="44" spans="5:12">
      <c r="E44" s="51"/>
      <c r="F44" s="51"/>
      <c r="G44" s="51"/>
      <c r="H44" s="51"/>
      <c r="I44" s="51"/>
      <c r="J44" s="51"/>
      <c r="K44" s="51"/>
      <c r="L44" s="51"/>
    </row>
    <row r="45" spans="5:12">
      <c r="E45" s="51"/>
      <c r="F45" s="51"/>
      <c r="G45" s="51"/>
      <c r="H45" s="51"/>
      <c r="I45" s="51"/>
      <c r="J45" s="51"/>
      <c r="K45" s="51"/>
      <c r="L45" s="51"/>
    </row>
    <row r="46" spans="5:12">
      <c r="E46" s="51"/>
      <c r="F46" s="51"/>
      <c r="G46" s="51"/>
      <c r="H46" s="51"/>
      <c r="I46" s="51"/>
      <c r="J46" s="51"/>
      <c r="K46" s="51"/>
      <c r="L46" s="51"/>
    </row>
    <row r="47" spans="5:12">
      <c r="E47" s="51"/>
      <c r="F47" s="51"/>
      <c r="G47" s="51"/>
      <c r="H47" s="51"/>
      <c r="I47" s="51"/>
      <c r="J47" s="51"/>
      <c r="K47" s="51"/>
      <c r="L47" s="51"/>
    </row>
    <row r="48" spans="5:12">
      <c r="E48" s="51"/>
      <c r="F48" s="51"/>
      <c r="G48" s="51"/>
      <c r="H48" s="51"/>
      <c r="I48" s="51"/>
      <c r="J48" s="51"/>
      <c r="K48" s="51"/>
      <c r="L48" s="51"/>
    </row>
    <row r="49" spans="5:12">
      <c r="E49" s="51"/>
      <c r="F49" s="51"/>
      <c r="G49" s="51"/>
      <c r="H49" s="51"/>
      <c r="I49" s="51"/>
      <c r="J49" s="51"/>
      <c r="K49" s="51"/>
      <c r="L49" s="51"/>
    </row>
    <row r="50" spans="5:12">
      <c r="E50" s="51"/>
      <c r="F50" s="51"/>
      <c r="G50" s="51"/>
      <c r="H50" s="51"/>
      <c r="I50" s="51"/>
      <c r="J50" s="51"/>
      <c r="K50" s="51"/>
      <c r="L50" s="51"/>
    </row>
    <row r="51" spans="5:12">
      <c r="E51" s="51"/>
      <c r="F51" s="51"/>
      <c r="G51" s="51"/>
      <c r="H51" s="51"/>
      <c r="I51" s="51"/>
      <c r="J51" s="51"/>
      <c r="K51" s="51"/>
      <c r="L51" s="51"/>
    </row>
    <row r="52" spans="5:12">
      <c r="E52" s="51"/>
      <c r="F52" s="51"/>
      <c r="G52" s="51"/>
      <c r="H52" s="51"/>
      <c r="I52" s="51"/>
      <c r="J52" s="51"/>
      <c r="K52" s="51"/>
      <c r="L52" s="51"/>
    </row>
    <row r="53" spans="5:12">
      <c r="E53" s="51"/>
      <c r="F53" s="51"/>
      <c r="G53" s="51"/>
      <c r="H53" s="51"/>
      <c r="I53" s="51"/>
      <c r="J53" s="51"/>
      <c r="K53" s="51"/>
      <c r="L53" s="51"/>
    </row>
    <row r="54" spans="5:12">
      <c r="E54" s="51"/>
      <c r="F54" s="51"/>
      <c r="G54" s="51"/>
      <c r="H54" s="51"/>
      <c r="I54" s="51"/>
      <c r="J54" s="51"/>
      <c r="K54" s="51"/>
      <c r="L54" s="51"/>
    </row>
    <row r="55" spans="5:12">
      <c r="E55" s="51"/>
      <c r="F55" s="51"/>
      <c r="G55" s="51"/>
      <c r="H55" s="51"/>
      <c r="I55" s="51"/>
      <c r="J55" s="51"/>
      <c r="K55" s="51"/>
      <c r="L55" s="51"/>
    </row>
    <row r="57" spans="5:12">
      <c r="E57" s="5"/>
      <c r="F57" s="4"/>
      <c r="G57" s="4"/>
      <c r="H57" s="4"/>
      <c r="I57" s="4"/>
      <c r="J57" s="4"/>
      <c r="K57" s="4"/>
      <c r="L57" s="4"/>
    </row>
    <row r="58" spans="5:12">
      <c r="E58" s="5"/>
      <c r="F58" s="5"/>
      <c r="G58" s="5"/>
      <c r="H58" s="5"/>
      <c r="I58" s="5"/>
      <c r="J58" s="5"/>
      <c r="K58" s="5"/>
      <c r="L58" s="5"/>
    </row>
    <row r="59" spans="5:12">
      <c r="E59" s="5"/>
      <c r="F59" s="5"/>
      <c r="G59" s="5"/>
      <c r="H59" s="5"/>
      <c r="I59" s="5"/>
      <c r="J59" s="5"/>
      <c r="K59" s="5"/>
      <c r="L59" s="5"/>
    </row>
    <row r="60" spans="5:12">
      <c r="E60" s="5"/>
      <c r="F60" s="5"/>
      <c r="G60" s="5"/>
      <c r="H60" s="5"/>
      <c r="I60" s="5"/>
      <c r="J60" s="5"/>
      <c r="K60" s="5"/>
      <c r="L60" s="5"/>
    </row>
    <row r="61" spans="5:12">
      <c r="E61" s="5"/>
      <c r="F61" s="5"/>
      <c r="G61" s="5"/>
      <c r="H61" s="5"/>
      <c r="I61" s="5"/>
      <c r="J61" s="5"/>
      <c r="K61" s="5"/>
      <c r="L61" s="5"/>
    </row>
    <row r="62" spans="5:12">
      <c r="E62" s="5"/>
      <c r="F62" s="5"/>
      <c r="G62" s="5"/>
      <c r="H62" s="5"/>
      <c r="I62" s="5"/>
      <c r="J62" s="5"/>
      <c r="K62" s="5"/>
      <c r="L62" s="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6F41F-40C2-4AB7-8CB4-5E485E372E2B}">
  <dimension ref="A1:BP386"/>
  <sheetViews>
    <sheetView zoomScale="90" zoomScaleNormal="90" workbookViewId="0">
      <selection activeCell="D12" sqref="D12"/>
    </sheetView>
  </sheetViews>
  <sheetFormatPr defaultRowHeight="15"/>
  <cols>
    <col min="1" max="1" width="11.5703125" customWidth="1"/>
    <col min="2" max="2" width="39.5703125" customWidth="1"/>
    <col min="3" max="3" width="13.42578125" customWidth="1"/>
    <col min="4" max="4" width="28" customWidth="1"/>
    <col min="5" max="27" width="9.7109375" customWidth="1"/>
  </cols>
  <sheetData>
    <row r="1" spans="1:68">
      <c r="A1" s="13" t="s">
        <v>717</v>
      </c>
    </row>
    <row r="3" spans="1:68">
      <c r="A3" s="81" t="s">
        <v>326</v>
      </c>
      <c r="B3" s="81" t="s">
        <v>325</v>
      </c>
      <c r="C3" s="81" t="s">
        <v>128</v>
      </c>
      <c r="D3" s="81" t="s">
        <v>1337</v>
      </c>
      <c r="E3" s="81" t="s">
        <v>324</v>
      </c>
      <c r="F3" s="81" t="s">
        <v>417</v>
      </c>
      <c r="G3" s="81" t="s">
        <v>418</v>
      </c>
      <c r="H3" s="81" t="s">
        <v>419</v>
      </c>
      <c r="I3" s="81" t="s">
        <v>420</v>
      </c>
      <c r="J3" s="81" t="s">
        <v>421</v>
      </c>
      <c r="K3" s="81" t="s">
        <v>422</v>
      </c>
      <c r="L3" s="81" t="s">
        <v>423</v>
      </c>
      <c r="M3" s="81" t="s">
        <v>424</v>
      </c>
      <c r="N3" s="81" t="s">
        <v>425</v>
      </c>
      <c r="O3" s="81" t="s">
        <v>426</v>
      </c>
      <c r="P3" s="81" t="s">
        <v>427</v>
      </c>
      <c r="Q3" s="81" t="s">
        <v>428</v>
      </c>
      <c r="R3" s="81" t="s">
        <v>429</v>
      </c>
      <c r="S3" s="81" t="s">
        <v>430</v>
      </c>
      <c r="T3" s="81" t="s">
        <v>431</v>
      </c>
      <c r="U3" s="81" t="s">
        <v>432</v>
      </c>
      <c r="V3" s="81" t="s">
        <v>433</v>
      </c>
      <c r="W3" s="81" t="s">
        <v>434</v>
      </c>
      <c r="X3" s="81" t="s">
        <v>435</v>
      </c>
      <c r="Y3" s="81" t="s">
        <v>436</v>
      </c>
      <c r="Z3" s="81" t="s">
        <v>437</v>
      </c>
      <c r="AA3" s="81" t="s">
        <v>438</v>
      </c>
    </row>
    <row r="4" spans="1:68" s="14" customFormat="1">
      <c r="A4" s="80">
        <v>1</v>
      </c>
      <c r="B4" s="66" t="s">
        <v>327</v>
      </c>
      <c r="C4" s="80" t="s">
        <v>718</v>
      </c>
      <c r="D4" s="84" t="s">
        <v>719</v>
      </c>
      <c r="E4" s="83">
        <v>8.2399809167965892E-3</v>
      </c>
      <c r="F4" s="83">
        <v>7.6689346601625796E-3</v>
      </c>
      <c r="G4" s="83">
        <v>2.46612606094169E-2</v>
      </c>
      <c r="H4" s="83">
        <v>2.2956592116541E-2</v>
      </c>
      <c r="I4" s="83"/>
      <c r="J4" s="83"/>
      <c r="K4" s="83"/>
      <c r="L4" s="83"/>
      <c r="M4" s="83"/>
      <c r="N4" s="83"/>
      <c r="O4" s="83">
        <v>3.2234219904125399E-3</v>
      </c>
      <c r="P4" s="83">
        <v>3.1210941656663101E-3</v>
      </c>
      <c r="Q4" s="83"/>
      <c r="R4" s="83">
        <v>4.2386084669858402E-2</v>
      </c>
      <c r="S4" s="83"/>
      <c r="T4" s="83"/>
      <c r="U4" s="83"/>
      <c r="V4" s="83"/>
      <c r="W4" s="83">
        <v>4.7874758224931001E-2</v>
      </c>
      <c r="X4" s="83"/>
      <c r="Y4" s="83"/>
      <c r="Z4" s="83"/>
      <c r="AA4" s="83"/>
      <c r="AB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row>
    <row r="5" spans="1:68">
      <c r="A5" s="14">
        <v>3</v>
      </c>
      <c r="B5" t="s">
        <v>328</v>
      </c>
      <c r="C5" s="14" t="s">
        <v>720</v>
      </c>
      <c r="D5" s="69" t="s">
        <v>721</v>
      </c>
      <c r="E5" s="4">
        <v>1.64104410767381E-2</v>
      </c>
      <c r="F5" s="4">
        <v>1.5273166483361101E-2</v>
      </c>
      <c r="G5" s="4">
        <v>0</v>
      </c>
      <c r="H5" s="4">
        <v>0</v>
      </c>
      <c r="I5" s="4"/>
      <c r="J5" s="4">
        <v>0.1159578782052</v>
      </c>
      <c r="K5" s="4">
        <v>6.0212130448830697E-2</v>
      </c>
      <c r="L5" s="4"/>
      <c r="M5" s="4"/>
      <c r="N5" s="4"/>
      <c r="O5" s="4">
        <v>6.9336060340611294E-2</v>
      </c>
      <c r="P5" s="4">
        <v>5.3360609682303002E-2</v>
      </c>
      <c r="Q5" s="4">
        <v>4.91453831853019E-2</v>
      </c>
      <c r="R5" s="4">
        <v>3.5281116884035298E-2</v>
      </c>
      <c r="S5" s="4">
        <v>0.133384852505853</v>
      </c>
      <c r="T5" s="4">
        <v>1.8069789050333601E-2</v>
      </c>
      <c r="U5" s="4"/>
      <c r="V5" s="4"/>
      <c r="W5" s="4"/>
      <c r="X5" s="4"/>
      <c r="Y5" s="4"/>
      <c r="Z5" s="4">
        <v>0.104182637268531</v>
      </c>
      <c r="AA5" s="4">
        <v>7.8318192969609901E-2</v>
      </c>
    </row>
    <row r="6" spans="1:68">
      <c r="A6" s="14">
        <v>13</v>
      </c>
      <c r="B6" t="s">
        <v>577</v>
      </c>
      <c r="C6" s="14" t="s">
        <v>722</v>
      </c>
      <c r="D6" s="69" t="s">
        <v>723</v>
      </c>
      <c r="E6" s="4"/>
      <c r="F6" s="4"/>
      <c r="G6" s="4"/>
      <c r="H6" s="4"/>
      <c r="I6" s="4"/>
      <c r="J6" s="4"/>
      <c r="K6" s="4"/>
      <c r="L6" s="4"/>
      <c r="M6" s="4"/>
      <c r="N6" s="4"/>
      <c r="O6" s="4"/>
      <c r="P6" s="4"/>
      <c r="Q6" s="4">
        <v>2.21165716761598E-2</v>
      </c>
      <c r="R6" s="4">
        <v>2.4316613417724099E-2</v>
      </c>
      <c r="S6" s="4"/>
      <c r="T6" s="4"/>
      <c r="U6" s="4"/>
      <c r="V6" s="4"/>
      <c r="W6" s="4"/>
      <c r="X6" s="4"/>
      <c r="Y6" s="4"/>
      <c r="Z6" s="4"/>
      <c r="AA6" s="4"/>
    </row>
    <row r="7" spans="1:68">
      <c r="A7" s="14">
        <v>19</v>
      </c>
      <c r="B7" t="s">
        <v>329</v>
      </c>
      <c r="C7" s="14" t="s">
        <v>724</v>
      </c>
      <c r="D7" s="69" t="s">
        <v>725</v>
      </c>
      <c r="E7" s="4">
        <v>4.6685184110774901E-2</v>
      </c>
      <c r="F7" s="4"/>
      <c r="G7" s="4">
        <v>3.9455774301341798E-2</v>
      </c>
      <c r="H7" s="4"/>
      <c r="I7" s="4"/>
      <c r="J7" s="4"/>
      <c r="K7" s="4"/>
      <c r="L7" s="4"/>
      <c r="M7" s="4"/>
      <c r="N7" s="4"/>
      <c r="O7" s="4"/>
      <c r="P7" s="4"/>
      <c r="Q7" s="4"/>
      <c r="R7" s="4"/>
      <c r="S7" s="4"/>
      <c r="T7" s="4"/>
      <c r="U7" s="4"/>
      <c r="V7" s="4"/>
      <c r="W7" s="4"/>
      <c r="X7" s="4"/>
      <c r="Y7" s="4"/>
      <c r="Z7" s="4"/>
      <c r="AA7" s="4"/>
    </row>
    <row r="8" spans="1:68">
      <c r="A8" s="14">
        <v>20</v>
      </c>
      <c r="B8" t="s">
        <v>439</v>
      </c>
      <c r="C8" s="14" t="s">
        <v>726</v>
      </c>
      <c r="D8" s="69" t="s">
        <v>727</v>
      </c>
      <c r="E8" s="4"/>
      <c r="F8" s="4">
        <v>8.97779961595087E-3</v>
      </c>
      <c r="G8" s="4"/>
      <c r="H8" s="4">
        <v>7.5890028534330699E-3</v>
      </c>
      <c r="I8" s="4"/>
      <c r="J8" s="4"/>
      <c r="K8" s="4"/>
      <c r="L8" s="4"/>
      <c r="M8" s="4"/>
      <c r="N8" s="4"/>
      <c r="O8" s="4">
        <v>8.4103900677900099E-3</v>
      </c>
      <c r="P8" s="4">
        <v>2.8194115317711401E-3</v>
      </c>
      <c r="Q8" s="4">
        <v>3.0697343432889899E-3</v>
      </c>
      <c r="R8" s="4">
        <v>3.0288695780455398E-3</v>
      </c>
      <c r="S8" s="4"/>
      <c r="T8" s="4"/>
      <c r="U8" s="4"/>
      <c r="V8" s="4"/>
      <c r="W8" s="4"/>
      <c r="X8" s="4"/>
      <c r="Y8" s="4"/>
      <c r="Z8" s="4"/>
      <c r="AA8" s="4"/>
    </row>
    <row r="9" spans="1:68">
      <c r="A9" s="14">
        <v>21</v>
      </c>
      <c r="B9" t="s">
        <v>637</v>
      </c>
      <c r="C9" s="14" t="s">
        <v>728</v>
      </c>
      <c r="D9" s="69" t="s">
        <v>729</v>
      </c>
      <c r="E9" s="4"/>
      <c r="F9" s="4"/>
      <c r="G9" s="4"/>
      <c r="H9" s="4"/>
      <c r="I9" s="4"/>
      <c r="J9" s="4"/>
      <c r="K9" s="4"/>
      <c r="L9" s="4"/>
      <c r="M9" s="4"/>
      <c r="N9" s="4"/>
      <c r="O9" s="4">
        <v>1.79775281247006E-2</v>
      </c>
      <c r="P9" s="4">
        <v>1.8291141684832899E-2</v>
      </c>
      <c r="Q9" s="4">
        <v>5.6734952129133896E-4</v>
      </c>
      <c r="R9" s="4">
        <v>1.48575800114026E-3</v>
      </c>
      <c r="S9" s="4"/>
      <c r="T9" s="4"/>
      <c r="U9" s="4"/>
      <c r="V9" s="4"/>
      <c r="W9" s="4"/>
      <c r="X9" s="4"/>
      <c r="Y9" s="4"/>
      <c r="Z9" s="4"/>
      <c r="AA9" s="4"/>
    </row>
    <row r="10" spans="1:68">
      <c r="A10" s="14">
        <v>22</v>
      </c>
      <c r="B10" t="s">
        <v>330</v>
      </c>
      <c r="C10" s="14" t="s">
        <v>730</v>
      </c>
      <c r="D10" s="69" t="s">
        <v>731</v>
      </c>
      <c r="E10" s="4">
        <v>8.1898727515039793E-2</v>
      </c>
      <c r="F10" s="4">
        <v>7.8090184613705205E-2</v>
      </c>
      <c r="G10" s="4">
        <v>6.9216342828017294E-2</v>
      </c>
      <c r="H10" s="4">
        <v>6.6010231817337894E-2</v>
      </c>
      <c r="I10" s="4"/>
      <c r="J10" s="4"/>
      <c r="K10" s="4"/>
      <c r="L10" s="4"/>
      <c r="M10" s="4"/>
      <c r="N10" s="4"/>
      <c r="O10" s="4">
        <v>6.7608563794591903E-2</v>
      </c>
      <c r="P10" s="4">
        <v>6.7243938034399695E-2</v>
      </c>
      <c r="Q10" s="4">
        <v>1.4384719920231899E-3</v>
      </c>
      <c r="R10" s="4">
        <v>3.8833332572637699E-2</v>
      </c>
      <c r="S10" s="4"/>
      <c r="T10" s="4"/>
      <c r="U10" s="4"/>
      <c r="V10" s="4"/>
      <c r="W10" s="4"/>
      <c r="X10" s="4"/>
      <c r="Y10" s="4"/>
      <c r="Z10" s="4"/>
      <c r="AA10" s="4"/>
    </row>
    <row r="11" spans="1:68">
      <c r="A11" s="14">
        <v>23</v>
      </c>
      <c r="B11" t="s">
        <v>450</v>
      </c>
      <c r="C11" s="14" t="s">
        <v>732</v>
      </c>
      <c r="D11" s="69" t="s">
        <v>733</v>
      </c>
      <c r="E11" s="4">
        <v>7.6724568529541307E-2</v>
      </c>
      <c r="F11" s="4">
        <v>7.1407410869461799E-2</v>
      </c>
      <c r="G11" s="4">
        <v>1.1463406068142401</v>
      </c>
      <c r="H11" s="4">
        <v>1.0671017250113199</v>
      </c>
      <c r="I11" s="4">
        <v>7.52524139256079E-2</v>
      </c>
      <c r="J11" s="4">
        <v>8.8986296506741905E-2</v>
      </c>
      <c r="K11" s="4"/>
      <c r="L11" s="4"/>
      <c r="M11" s="4"/>
      <c r="N11" s="4"/>
      <c r="O11" s="4">
        <v>1.24760410917406E-2</v>
      </c>
      <c r="P11" s="4">
        <v>1.11723503797611E-2</v>
      </c>
      <c r="Q11" s="4">
        <v>8.3033103853256907E-2</v>
      </c>
      <c r="R11" s="4">
        <v>4.6821184882020798E-2</v>
      </c>
      <c r="S11" s="4">
        <v>8.3148783051773104E-2</v>
      </c>
      <c r="T11" s="4">
        <v>2.28302884812994E-2</v>
      </c>
      <c r="U11" s="4"/>
      <c r="V11" s="4"/>
      <c r="W11" s="4"/>
      <c r="X11" s="4"/>
      <c r="Y11" s="4"/>
      <c r="Z11" s="4">
        <v>6.4944851718730101E-2</v>
      </c>
      <c r="AA11" s="4">
        <v>4.88216037013929E-2</v>
      </c>
    </row>
    <row r="12" spans="1:68">
      <c r="A12" s="14">
        <v>25</v>
      </c>
      <c r="B12" t="s">
        <v>451</v>
      </c>
      <c r="C12" s="14" t="s">
        <v>734</v>
      </c>
      <c r="D12" s="69" t="s">
        <v>735</v>
      </c>
      <c r="E12" s="4">
        <v>0.283467860226085</v>
      </c>
      <c r="F12" s="4">
        <v>0.26382300156771199</v>
      </c>
      <c r="G12" s="4">
        <v>0</v>
      </c>
      <c r="H12" s="4">
        <v>0</v>
      </c>
      <c r="I12" s="4">
        <v>5.4253399285763101E-2</v>
      </c>
      <c r="J12" s="4">
        <v>3.29720340176426E-2</v>
      </c>
      <c r="K12" s="4">
        <v>2.3535469408879699</v>
      </c>
      <c r="L12" s="4">
        <v>9.5386345551999995E-3</v>
      </c>
      <c r="M12" s="4"/>
      <c r="N12" s="4"/>
      <c r="O12" s="4">
        <v>2.01849934248143E-2</v>
      </c>
      <c r="P12" s="4">
        <v>6.1689249066210497E-2</v>
      </c>
      <c r="Q12" s="4">
        <v>0.21525222982123099</v>
      </c>
      <c r="R12" s="4">
        <v>0.15658000426541399</v>
      </c>
      <c r="S12" s="4"/>
      <c r="T12" s="4"/>
      <c r="U12" s="4"/>
      <c r="V12" s="4"/>
      <c r="W12" s="4">
        <v>0.24894874276964099</v>
      </c>
      <c r="X12" s="4"/>
      <c r="Y12" s="4">
        <v>8.7580897370895194E-2</v>
      </c>
      <c r="Z12" s="4"/>
      <c r="AA12" s="4"/>
    </row>
    <row r="13" spans="1:68">
      <c r="A13" s="14">
        <v>27</v>
      </c>
      <c r="B13" t="s">
        <v>638</v>
      </c>
      <c r="C13" s="14" t="s">
        <v>736</v>
      </c>
      <c r="D13" s="69" t="s">
        <v>737</v>
      </c>
      <c r="E13" s="4">
        <v>3.7267110940619498E-2</v>
      </c>
      <c r="F13" s="4">
        <v>3.4684429692556702E-2</v>
      </c>
      <c r="G13" s="4">
        <v>0.160173541965489</v>
      </c>
      <c r="H13" s="4">
        <v>0.14910181312302101</v>
      </c>
      <c r="I13" s="4"/>
      <c r="J13" s="4"/>
      <c r="K13" s="4"/>
      <c r="L13" s="4"/>
      <c r="M13" s="4"/>
      <c r="N13" s="4"/>
      <c r="O13" s="4"/>
      <c r="P13" s="4"/>
      <c r="Q13" s="4"/>
      <c r="R13" s="4"/>
      <c r="S13" s="4"/>
      <c r="T13" s="4"/>
      <c r="U13" s="4"/>
      <c r="V13" s="4"/>
      <c r="W13" s="4"/>
      <c r="X13" s="4"/>
      <c r="Y13" s="4"/>
      <c r="Z13" s="4"/>
      <c r="AA13" s="4"/>
    </row>
    <row r="14" spans="1:68">
      <c r="A14" s="14">
        <v>28</v>
      </c>
      <c r="B14" t="s">
        <v>452</v>
      </c>
      <c r="C14" s="14" t="s">
        <v>738</v>
      </c>
      <c r="D14" s="69" t="s">
        <v>739</v>
      </c>
      <c r="E14" s="4">
        <v>5.2820055548250699E-2</v>
      </c>
      <c r="F14" s="4">
        <v>4.9159525833364401E-2</v>
      </c>
      <c r="G14" s="4">
        <v>0</v>
      </c>
      <c r="H14" s="4">
        <v>0</v>
      </c>
      <c r="I14" s="4">
        <v>3.6086325293833502E-2</v>
      </c>
      <c r="J14" s="4">
        <v>4.38951745078556E-2</v>
      </c>
      <c r="K14" s="4">
        <v>0.649935309723774</v>
      </c>
      <c r="L14" s="4"/>
      <c r="M14" s="4"/>
      <c r="N14" s="4"/>
      <c r="O14" s="4">
        <v>0.121547447001706</v>
      </c>
      <c r="P14" s="4">
        <v>0.13602812292608699</v>
      </c>
      <c r="Q14" s="4">
        <v>1.38269951811749E-2</v>
      </c>
      <c r="R14" s="4">
        <v>8.4510124150959497E-3</v>
      </c>
      <c r="S14" s="4"/>
      <c r="T14" s="4"/>
      <c r="U14" s="4"/>
      <c r="V14" s="4"/>
      <c r="W14" s="4"/>
      <c r="X14" s="4"/>
      <c r="Y14" s="4"/>
      <c r="Z14" s="4"/>
      <c r="AA14" s="4"/>
    </row>
    <row r="15" spans="1:68">
      <c r="A15" s="14">
        <v>29</v>
      </c>
      <c r="B15" t="s">
        <v>575</v>
      </c>
      <c r="C15" s="14" t="s">
        <v>740</v>
      </c>
      <c r="D15" s="69" t="s">
        <v>741</v>
      </c>
      <c r="E15" s="4"/>
      <c r="F15" s="4"/>
      <c r="G15" s="4"/>
      <c r="H15" s="4"/>
      <c r="I15" s="4"/>
      <c r="J15" s="4"/>
      <c r="K15" s="4"/>
      <c r="L15" s="4"/>
      <c r="M15" s="4"/>
      <c r="N15" s="4"/>
      <c r="O15" s="4">
        <v>2.3165759114234099E-2</v>
      </c>
      <c r="P15" s="4">
        <v>2.0232641350300999E-2</v>
      </c>
      <c r="Q15" s="4">
        <v>6.84118674260322E-4</v>
      </c>
      <c r="R15" s="4"/>
      <c r="S15" s="4"/>
      <c r="T15" s="4"/>
      <c r="U15" s="4"/>
      <c r="V15" s="4"/>
      <c r="W15" s="4"/>
      <c r="X15" s="4"/>
      <c r="Y15" s="4"/>
      <c r="Z15" s="4"/>
      <c r="AA15" s="4"/>
    </row>
    <row r="16" spans="1:68">
      <c r="A16" s="14">
        <v>30</v>
      </c>
      <c r="B16" t="s">
        <v>491</v>
      </c>
      <c r="C16" s="14" t="s">
        <v>742</v>
      </c>
      <c r="D16" s="69" t="s">
        <v>743</v>
      </c>
      <c r="E16" s="4">
        <v>1.26651903761692</v>
      </c>
      <c r="F16" s="4">
        <v>1.1787468737381701</v>
      </c>
      <c r="G16" s="4">
        <v>1.8793520988422401</v>
      </c>
      <c r="H16" s="4">
        <v>1.7494450206658201</v>
      </c>
      <c r="I16" s="4">
        <v>2.2897486906092699E-2</v>
      </c>
      <c r="J16" s="4">
        <v>0.42736208992631097</v>
      </c>
      <c r="K16" s="4">
        <v>9.3094085577771199E-2</v>
      </c>
      <c r="L16" s="4">
        <v>9.5386345551999995E-3</v>
      </c>
      <c r="M16" s="4">
        <v>1.2698354514009099E-2</v>
      </c>
      <c r="N16" s="4">
        <v>1.07319554730274E-2</v>
      </c>
      <c r="O16" s="4">
        <v>2.0279034082784602</v>
      </c>
      <c r="P16" s="4">
        <v>1.9304955593817299</v>
      </c>
      <c r="Q16" s="4">
        <v>1.33083020060211</v>
      </c>
      <c r="R16" s="4">
        <v>1.23633304833125</v>
      </c>
      <c r="S16" s="4">
        <v>0.28500258241467602</v>
      </c>
      <c r="T16" s="4">
        <v>1.7582462238846699E-2</v>
      </c>
      <c r="U16" s="4"/>
      <c r="V16" s="4"/>
      <c r="W16" s="4">
        <v>1.3787930368780099</v>
      </c>
      <c r="X16" s="4">
        <v>0.24449748166134899</v>
      </c>
      <c r="Y16" s="4">
        <v>0.28918220830012498</v>
      </c>
      <c r="Z16" s="4">
        <v>0.222606391005927</v>
      </c>
      <c r="AA16" s="4">
        <v>0.16734199425317001</v>
      </c>
    </row>
    <row r="17" spans="1:27">
      <c r="A17" s="14">
        <v>31</v>
      </c>
      <c r="B17" t="s">
        <v>639</v>
      </c>
      <c r="C17" s="14" t="s">
        <v>744</v>
      </c>
      <c r="D17" s="69" t="s">
        <v>745</v>
      </c>
      <c r="E17" s="4">
        <v>7.8558898053566903E-2</v>
      </c>
      <c r="F17" s="4">
        <v>7.3114617889357095E-2</v>
      </c>
      <c r="G17" s="4">
        <v>0</v>
      </c>
      <c r="H17" s="4">
        <v>0</v>
      </c>
      <c r="I17" s="4"/>
      <c r="J17" s="4"/>
      <c r="K17" s="4"/>
      <c r="L17" s="4"/>
      <c r="M17" s="4"/>
      <c r="N17" s="4"/>
      <c r="O17" s="4"/>
      <c r="P17" s="4"/>
      <c r="Q17" s="4"/>
      <c r="R17" s="4"/>
      <c r="S17" s="4"/>
      <c r="T17" s="4"/>
      <c r="U17" s="4"/>
      <c r="V17" s="4"/>
      <c r="W17" s="4"/>
      <c r="X17" s="4"/>
      <c r="Y17" s="4"/>
      <c r="Z17" s="4"/>
      <c r="AA17" s="4"/>
    </row>
    <row r="18" spans="1:27">
      <c r="A18" s="14">
        <v>33</v>
      </c>
      <c r="B18" t="s">
        <v>372</v>
      </c>
      <c r="C18" s="14" t="s">
        <v>746</v>
      </c>
      <c r="D18" s="69" t="s">
        <v>747</v>
      </c>
      <c r="E18" s="4">
        <v>3.61923436560335E-2</v>
      </c>
      <c r="F18" s="4">
        <v>3.3684145812824799E-2</v>
      </c>
      <c r="G18" s="4">
        <v>0</v>
      </c>
      <c r="H18" s="4">
        <v>0</v>
      </c>
      <c r="I18" s="4">
        <v>0</v>
      </c>
      <c r="J18" s="4">
        <v>0</v>
      </c>
      <c r="K18" s="4"/>
      <c r="L18" s="4"/>
      <c r="M18" s="4"/>
      <c r="N18" s="4"/>
      <c r="O18" s="4"/>
      <c r="P18" s="4"/>
      <c r="Q18" s="4"/>
      <c r="R18" s="4"/>
      <c r="S18" s="4"/>
      <c r="T18" s="4"/>
      <c r="U18" s="4"/>
      <c r="V18" s="4"/>
      <c r="W18" s="4"/>
      <c r="X18" s="4"/>
      <c r="Y18" s="4"/>
      <c r="Z18" s="4"/>
      <c r="AA18" s="4"/>
    </row>
    <row r="19" spans="1:27">
      <c r="A19" s="14">
        <v>36</v>
      </c>
      <c r="B19" t="s">
        <v>331</v>
      </c>
      <c r="C19" s="14" t="s">
        <v>748</v>
      </c>
      <c r="D19" s="69" t="s">
        <v>749</v>
      </c>
      <c r="E19" s="4">
        <v>6.4133267204917396E-3</v>
      </c>
      <c r="F19" s="4">
        <v>5.9688710532653302E-3</v>
      </c>
      <c r="G19" s="4">
        <v>0</v>
      </c>
      <c r="H19" s="4">
        <v>0</v>
      </c>
      <c r="I19" s="4"/>
      <c r="J19" s="4"/>
      <c r="K19" s="4"/>
      <c r="L19" s="4"/>
      <c r="M19" s="4"/>
      <c r="N19" s="4"/>
      <c r="O19" s="4">
        <v>8.53763403930793E-2</v>
      </c>
      <c r="P19" s="4">
        <v>7.3475388697400695E-2</v>
      </c>
      <c r="Q19" s="4">
        <v>2.6174329371070199E-2</v>
      </c>
      <c r="R19" s="4"/>
      <c r="S19" s="4"/>
      <c r="T19" s="4"/>
      <c r="U19" s="4"/>
      <c r="V19" s="4"/>
      <c r="W19" s="4">
        <v>0.28724854934958599</v>
      </c>
      <c r="X19" s="4"/>
      <c r="Y19" s="4"/>
      <c r="Z19" s="4"/>
      <c r="AA19" s="4"/>
    </row>
    <row r="20" spans="1:27">
      <c r="A20" s="14">
        <v>37</v>
      </c>
      <c r="B20" t="s">
        <v>640</v>
      </c>
      <c r="C20" s="14" t="s">
        <v>750</v>
      </c>
      <c r="D20" s="69" t="s">
        <v>751</v>
      </c>
      <c r="E20" s="4">
        <v>6.6231731324255305E-2</v>
      </c>
      <c r="F20" s="4">
        <v>6.1641747121014001E-2</v>
      </c>
      <c r="G20" s="4">
        <v>4.1365438882060498E-2</v>
      </c>
      <c r="H20" s="4">
        <v>3.8506121936627898E-2</v>
      </c>
      <c r="I20" s="4"/>
      <c r="J20" s="4"/>
      <c r="K20" s="4"/>
      <c r="L20" s="4"/>
      <c r="M20" s="4"/>
      <c r="N20" s="4"/>
      <c r="O20" s="4">
        <v>5.4741443714751703E-3</v>
      </c>
      <c r="P20" s="4">
        <v>3.9487497799355897E-3</v>
      </c>
      <c r="Q20" s="4"/>
      <c r="R20" s="4"/>
      <c r="S20" s="4"/>
      <c r="T20" s="4">
        <v>1.3128692213351801E-2</v>
      </c>
      <c r="U20" s="4"/>
      <c r="V20" s="4"/>
      <c r="W20" s="4"/>
      <c r="X20" s="4"/>
      <c r="Y20" s="4"/>
      <c r="Z20" s="4"/>
      <c r="AA20" s="4"/>
    </row>
    <row r="21" spans="1:27">
      <c r="A21" s="14">
        <v>39</v>
      </c>
      <c r="B21" t="s">
        <v>370</v>
      </c>
      <c r="C21" s="14" t="s">
        <v>752</v>
      </c>
      <c r="D21" s="69" t="s">
        <v>753</v>
      </c>
      <c r="E21" s="4">
        <v>6.6808783126643401E-2</v>
      </c>
      <c r="F21" s="4">
        <v>6.2178808142481001E-2</v>
      </c>
      <c r="G21" s="4">
        <v>0</v>
      </c>
      <c r="H21" s="4">
        <v>0</v>
      </c>
      <c r="I21" s="4"/>
      <c r="J21" s="4"/>
      <c r="K21" s="4"/>
      <c r="L21" s="4"/>
      <c r="M21" s="4"/>
      <c r="N21" s="4"/>
      <c r="O21" s="4">
        <v>3.4646779347013497E-2</v>
      </c>
      <c r="P21" s="4">
        <v>2.6515654158841599E-2</v>
      </c>
      <c r="Q21" s="4">
        <v>0.119958162342851</v>
      </c>
      <c r="R21" s="4">
        <v>9.0431443100950401E-2</v>
      </c>
      <c r="S21" s="4">
        <v>2.9740667027066701E-2</v>
      </c>
      <c r="T21" s="4">
        <v>5.1716862725290302E-2</v>
      </c>
      <c r="U21" s="4"/>
      <c r="V21" s="4"/>
      <c r="W21" s="4"/>
      <c r="X21" s="4"/>
      <c r="Y21" s="4"/>
      <c r="Z21" s="4">
        <v>2.3229482720549699E-2</v>
      </c>
      <c r="AA21" s="4">
        <v>1.74625173444495E-2</v>
      </c>
    </row>
    <row r="22" spans="1:27">
      <c r="A22" s="14">
        <v>42</v>
      </c>
      <c r="B22" t="s">
        <v>367</v>
      </c>
      <c r="C22" s="14" t="s">
        <v>754</v>
      </c>
      <c r="D22" s="69" t="s">
        <v>755</v>
      </c>
      <c r="E22" s="4">
        <v>0.137367923260826</v>
      </c>
      <c r="F22" s="4">
        <v>0.12784806646118499</v>
      </c>
      <c r="G22" s="4">
        <v>0.16007106349215</v>
      </c>
      <c r="H22" s="4">
        <v>0.14900641830316799</v>
      </c>
      <c r="I22" s="4">
        <v>6.8757937344993594E-2</v>
      </c>
      <c r="J22" s="4">
        <v>7.7584767960578397E-3</v>
      </c>
      <c r="K22" s="4"/>
      <c r="L22" s="4"/>
      <c r="M22" s="4"/>
      <c r="N22" s="4"/>
      <c r="O22" s="4"/>
      <c r="P22" s="4"/>
      <c r="Q22" s="4"/>
      <c r="R22" s="4"/>
      <c r="S22" s="4"/>
      <c r="T22" s="4"/>
      <c r="U22" s="4"/>
      <c r="V22" s="4"/>
      <c r="W22" s="4">
        <v>0.10532446809484799</v>
      </c>
      <c r="X22" s="4"/>
      <c r="Y22" s="4"/>
      <c r="Z22" s="4"/>
      <c r="AA22" s="4"/>
    </row>
    <row r="23" spans="1:27">
      <c r="A23" s="14">
        <v>43</v>
      </c>
      <c r="B23" t="s">
        <v>546</v>
      </c>
      <c r="C23" s="14" t="s">
        <v>756</v>
      </c>
      <c r="D23" s="69" t="s">
        <v>757</v>
      </c>
      <c r="E23" s="4"/>
      <c r="F23" s="4"/>
      <c r="G23" s="4"/>
      <c r="H23" s="4"/>
      <c r="I23" s="4"/>
      <c r="J23" s="4"/>
      <c r="K23" s="4"/>
      <c r="L23" s="4"/>
      <c r="M23" s="4"/>
      <c r="N23" s="4"/>
      <c r="O23" s="4">
        <v>2.3369098973972501E-2</v>
      </c>
      <c r="P23" s="4">
        <v>1.7718149781962001E-2</v>
      </c>
      <c r="Q23" s="4"/>
      <c r="R23" s="4"/>
      <c r="S23" s="4"/>
      <c r="T23" s="4"/>
      <c r="U23" s="4"/>
      <c r="V23" s="4"/>
      <c r="W23" s="4"/>
      <c r="X23" s="4"/>
      <c r="Y23" s="4"/>
      <c r="Z23" s="4"/>
      <c r="AA23" s="4"/>
    </row>
    <row r="24" spans="1:27">
      <c r="A24" s="14">
        <v>44</v>
      </c>
      <c r="B24" t="s">
        <v>453</v>
      </c>
      <c r="C24" s="14" t="s">
        <v>758</v>
      </c>
      <c r="D24" s="69" t="s">
        <v>759</v>
      </c>
      <c r="E24" s="4">
        <v>0.42746837365604101</v>
      </c>
      <c r="F24" s="4">
        <v>0.397844007159254</v>
      </c>
      <c r="G24" s="4">
        <v>0</v>
      </c>
      <c r="H24" s="4">
        <v>0</v>
      </c>
      <c r="I24" s="4">
        <v>4.5720749473150399E-2</v>
      </c>
      <c r="J24" s="4"/>
      <c r="K24" s="4"/>
      <c r="L24" s="4">
        <v>1.9077269110399999E-2</v>
      </c>
      <c r="M24" s="4">
        <v>6.4724875694545894E-2</v>
      </c>
      <c r="N24" s="4">
        <v>5.4701928756578602E-2</v>
      </c>
      <c r="O24" s="4">
        <v>0.72699446811286195</v>
      </c>
      <c r="P24" s="4">
        <v>0.69548182010022097</v>
      </c>
      <c r="Q24" s="4">
        <v>0.41579272464206302</v>
      </c>
      <c r="R24" s="4">
        <v>0.54668556659425205</v>
      </c>
      <c r="S24" s="4">
        <v>0.33197996394857698</v>
      </c>
      <c r="T24" s="4"/>
      <c r="U24" s="4"/>
      <c r="V24" s="4"/>
      <c r="W24" s="4">
        <v>1.1585691490433301</v>
      </c>
      <c r="X24" s="4">
        <v>7.2237892375260598E-2</v>
      </c>
      <c r="Y24" s="4">
        <v>4.4616683566305097E-2</v>
      </c>
      <c r="Z24" s="4">
        <v>0.25929891948130102</v>
      </c>
      <c r="AA24" s="4">
        <v>0.19492521350178799</v>
      </c>
    </row>
    <row r="25" spans="1:27">
      <c r="A25" s="14">
        <v>45</v>
      </c>
      <c r="B25" t="s">
        <v>641</v>
      </c>
      <c r="C25" s="14" t="s">
        <v>760</v>
      </c>
      <c r="D25" s="69" t="s">
        <v>761</v>
      </c>
      <c r="E25" s="4">
        <v>1.9837179699130202E-2</v>
      </c>
      <c r="F25" s="4">
        <v>1.8462425640383098E-2</v>
      </c>
      <c r="G25" s="4">
        <v>1.5203439349135901</v>
      </c>
      <c r="H25" s="4">
        <v>1.41525269707181</v>
      </c>
      <c r="I25" s="4"/>
      <c r="J25" s="4"/>
      <c r="K25" s="4"/>
      <c r="L25" s="4"/>
      <c r="M25" s="4"/>
      <c r="N25" s="4"/>
      <c r="O25" s="4"/>
      <c r="P25" s="4"/>
      <c r="Q25" s="4"/>
      <c r="R25" s="4"/>
      <c r="S25" s="4"/>
      <c r="T25" s="4"/>
      <c r="U25" s="4"/>
      <c r="V25" s="4"/>
      <c r="W25" s="4"/>
      <c r="X25" s="4"/>
      <c r="Y25" s="4"/>
      <c r="Z25" s="4"/>
      <c r="AA25" s="4"/>
    </row>
    <row r="26" spans="1:27">
      <c r="A26" s="14">
        <v>46</v>
      </c>
      <c r="B26" t="s">
        <v>332</v>
      </c>
      <c r="C26" s="14" t="s">
        <v>762</v>
      </c>
      <c r="D26" s="69" t="s">
        <v>763</v>
      </c>
      <c r="E26" s="4">
        <v>0.39947748667574501</v>
      </c>
      <c r="F26" s="4">
        <v>0.37179294156827403</v>
      </c>
      <c r="G26" s="4">
        <v>8.0000821295428001E-2</v>
      </c>
      <c r="H26" s="4">
        <v>7.4470898002924502E-2</v>
      </c>
      <c r="I26" s="4">
        <v>0.38192616961667802</v>
      </c>
      <c r="J26" s="4">
        <v>5.6244461011369901E-2</v>
      </c>
      <c r="K26" s="4"/>
      <c r="L26" s="4"/>
      <c r="M26" s="4">
        <v>5.89905679716589E-2</v>
      </c>
      <c r="N26" s="4">
        <v>4.9855605157503702E-2</v>
      </c>
      <c r="O26" s="4">
        <v>0.20135146847566801</v>
      </c>
      <c r="P26" s="4">
        <v>0.25535576160254497</v>
      </c>
      <c r="Q26" s="4">
        <v>0.97719416027205996</v>
      </c>
      <c r="R26" s="4">
        <v>0.97504659711210195</v>
      </c>
      <c r="S26" s="4">
        <v>0.14011339645531201</v>
      </c>
      <c r="T26" s="4">
        <v>0.14008980871599599</v>
      </c>
      <c r="U26" s="4">
        <v>0.138938384579195</v>
      </c>
      <c r="V26" s="4">
        <v>3.4748184383996801E-2</v>
      </c>
      <c r="W26" s="4"/>
      <c r="X26" s="4">
        <v>8.6129794643044197E-2</v>
      </c>
      <c r="Y26" s="4">
        <v>1.3938582440066001</v>
      </c>
      <c r="Z26" s="4">
        <v>0.10943808725851301</v>
      </c>
      <c r="AA26" s="4">
        <v>8.2268921778640203E-2</v>
      </c>
    </row>
    <row r="27" spans="1:27">
      <c r="A27" s="14">
        <v>47</v>
      </c>
      <c r="B27" t="s">
        <v>387</v>
      </c>
      <c r="C27" s="14" t="s">
        <v>764</v>
      </c>
      <c r="D27" s="69" t="s">
        <v>765</v>
      </c>
      <c r="E27" s="4">
        <v>3.04061059705707E-3</v>
      </c>
      <c r="F27" s="4">
        <v>2.8298905338841399E-3</v>
      </c>
      <c r="G27" s="4">
        <v>0</v>
      </c>
      <c r="H27" s="4">
        <v>0</v>
      </c>
      <c r="I27" s="4"/>
      <c r="J27" s="4"/>
      <c r="K27" s="4"/>
      <c r="L27" s="4"/>
      <c r="M27" s="4"/>
      <c r="N27" s="4"/>
      <c r="O27" s="4"/>
      <c r="P27" s="4"/>
      <c r="Q27" s="4"/>
      <c r="R27" s="4"/>
      <c r="S27" s="4"/>
      <c r="T27" s="4"/>
      <c r="U27" s="4"/>
      <c r="V27" s="4"/>
      <c r="W27" s="4"/>
      <c r="X27" s="4"/>
      <c r="Y27" s="4"/>
      <c r="Z27" s="4"/>
      <c r="AA27" s="4"/>
    </row>
    <row r="28" spans="1:27">
      <c r="A28" s="14">
        <v>48</v>
      </c>
      <c r="B28" t="s">
        <v>440</v>
      </c>
      <c r="C28" s="14" t="s">
        <v>766</v>
      </c>
      <c r="D28" s="69" t="s">
        <v>767</v>
      </c>
      <c r="E28" s="4"/>
      <c r="F28" s="4">
        <v>0.112215160173083</v>
      </c>
      <c r="G28" s="4"/>
      <c r="H28" s="4">
        <v>9.4856335313937903E-2</v>
      </c>
      <c r="I28" s="4"/>
      <c r="J28" s="4">
        <v>1.0531542472064901E-2</v>
      </c>
      <c r="K28" s="4"/>
      <c r="L28" s="4"/>
      <c r="M28" s="4">
        <v>2.57194504418987E-2</v>
      </c>
      <c r="N28" s="4">
        <v>2.17366743564044E-2</v>
      </c>
      <c r="O28" s="4">
        <v>0.11342499253144001</v>
      </c>
      <c r="P28" s="4">
        <v>0.116663481763966</v>
      </c>
      <c r="Q28" s="4">
        <v>0.333248965990805</v>
      </c>
      <c r="R28" s="4">
        <v>0.37527414564779199</v>
      </c>
      <c r="S28" s="4"/>
      <c r="T28" s="4">
        <v>6.6746066291451496E-3</v>
      </c>
      <c r="U28" s="4"/>
      <c r="V28" s="4"/>
      <c r="W28" s="4"/>
      <c r="X28" s="4"/>
      <c r="Y28" s="4"/>
      <c r="Z28" s="4"/>
      <c r="AA28" s="4"/>
    </row>
    <row r="29" spans="1:27">
      <c r="A29" s="14">
        <v>51</v>
      </c>
      <c r="B29" t="s">
        <v>333</v>
      </c>
      <c r="C29" s="14" t="s">
        <v>768</v>
      </c>
      <c r="D29" s="69" t="s">
        <v>769</v>
      </c>
      <c r="E29" s="4">
        <v>4.4845242443959599E-2</v>
      </c>
      <c r="F29" s="4">
        <v>4.1737382354955402E-2</v>
      </c>
      <c r="G29" s="4">
        <v>0.25750644828408198</v>
      </c>
      <c r="H29" s="4">
        <v>0.239706744690072</v>
      </c>
      <c r="I29" s="4">
        <v>7.4615055605972702E-2</v>
      </c>
      <c r="J29" s="4"/>
      <c r="K29" s="4"/>
      <c r="L29" s="4"/>
      <c r="M29" s="4"/>
      <c r="N29" s="4"/>
      <c r="O29" s="4">
        <v>0.167327179619571</v>
      </c>
      <c r="P29" s="4">
        <v>0.16273773653456999</v>
      </c>
      <c r="Q29" s="4">
        <v>6.14359536236E-2</v>
      </c>
      <c r="R29" s="4">
        <v>6.1326679686596899E-2</v>
      </c>
      <c r="S29" s="4"/>
      <c r="T29" s="4"/>
      <c r="U29" s="4"/>
      <c r="V29" s="4"/>
      <c r="W29" s="4">
        <v>0.220223887834682</v>
      </c>
      <c r="X29" s="4"/>
      <c r="Y29" s="4"/>
      <c r="Z29" s="4"/>
      <c r="AA29" s="4"/>
    </row>
    <row r="30" spans="1:27">
      <c r="A30" s="14">
        <v>52</v>
      </c>
      <c r="B30" t="s">
        <v>642</v>
      </c>
      <c r="C30" s="14">
        <v>354381</v>
      </c>
      <c r="D30" s="69" t="s">
        <v>770</v>
      </c>
      <c r="E30" s="4">
        <v>3.5532413074507198E-2</v>
      </c>
      <c r="F30" s="4">
        <v>3.3069949668310401E-2</v>
      </c>
      <c r="G30" s="4">
        <v>0</v>
      </c>
      <c r="H30" s="4">
        <v>0</v>
      </c>
      <c r="I30" s="4"/>
      <c r="J30" s="4"/>
      <c r="K30" s="4"/>
      <c r="L30" s="4"/>
      <c r="M30" s="4"/>
      <c r="N30" s="4"/>
      <c r="O30" s="4">
        <v>1.67874230171433E-2</v>
      </c>
      <c r="P30" s="4">
        <v>1.33373393927687E-2</v>
      </c>
      <c r="Q30" s="4">
        <v>6.0022412371116399E-2</v>
      </c>
      <c r="R30" s="4">
        <v>2.39398754455247E-2</v>
      </c>
      <c r="S30" s="4"/>
      <c r="T30" s="4"/>
      <c r="U30" s="4"/>
      <c r="V30" s="4"/>
      <c r="W30" s="4"/>
      <c r="X30" s="4"/>
      <c r="Y30" s="4"/>
      <c r="Z30" s="4"/>
      <c r="AA30" s="4"/>
    </row>
    <row r="31" spans="1:27">
      <c r="A31" s="14">
        <v>53</v>
      </c>
      <c r="B31" t="s">
        <v>369</v>
      </c>
      <c r="C31" s="14" t="s">
        <v>771</v>
      </c>
      <c r="D31" s="69" t="s">
        <v>772</v>
      </c>
      <c r="E31" s="4">
        <v>7.1433684686977805E-2</v>
      </c>
      <c r="F31" s="4">
        <v>6.6483195280512997E-2</v>
      </c>
      <c r="G31" s="4">
        <v>0</v>
      </c>
      <c r="H31" s="4">
        <v>0</v>
      </c>
      <c r="I31" s="4"/>
      <c r="J31" s="4"/>
      <c r="K31" s="4"/>
      <c r="L31" s="4"/>
      <c r="M31" s="4"/>
      <c r="N31" s="4"/>
      <c r="O31" s="4">
        <v>7.6375424090472599E-2</v>
      </c>
      <c r="P31" s="4">
        <v>7.4506909441318901E-3</v>
      </c>
      <c r="Q31" s="4">
        <v>3.2961080502611803E-2</v>
      </c>
      <c r="R31" s="4">
        <v>8.87133885582993E-2</v>
      </c>
      <c r="S31" s="4"/>
      <c r="T31" s="4"/>
      <c r="U31" s="4"/>
      <c r="V31" s="4"/>
      <c r="W31" s="4"/>
      <c r="X31" s="4"/>
      <c r="Y31" s="4"/>
      <c r="Z31" s="4"/>
      <c r="AA31" s="4"/>
    </row>
    <row r="32" spans="1:27">
      <c r="A32" s="14">
        <v>54</v>
      </c>
      <c r="B32" t="s">
        <v>578</v>
      </c>
      <c r="C32" s="14" t="s">
        <v>773</v>
      </c>
      <c r="D32" s="69" t="s">
        <v>774</v>
      </c>
      <c r="E32" s="4"/>
      <c r="F32" s="4"/>
      <c r="G32" s="4"/>
      <c r="H32" s="4"/>
      <c r="I32" s="4"/>
      <c r="J32" s="4"/>
      <c r="K32" s="4"/>
      <c r="L32" s="4"/>
      <c r="M32" s="4"/>
      <c r="N32" s="4"/>
      <c r="O32" s="4"/>
      <c r="P32" s="4"/>
      <c r="Q32" s="4">
        <v>2.4374698609498601E-2</v>
      </c>
      <c r="R32" s="4">
        <v>5.6567413378317E-2</v>
      </c>
      <c r="S32" s="4"/>
      <c r="T32" s="4"/>
      <c r="U32" s="4"/>
      <c r="V32" s="4"/>
      <c r="W32" s="4"/>
      <c r="X32" s="4"/>
      <c r="Y32" s="4"/>
      <c r="Z32" s="4"/>
      <c r="AA32" s="4"/>
    </row>
    <row r="33" spans="1:27">
      <c r="A33" s="14">
        <v>55</v>
      </c>
      <c r="B33" t="s">
        <v>643</v>
      </c>
      <c r="C33" s="14" t="s">
        <v>775</v>
      </c>
      <c r="D33" s="69" t="s">
        <v>776</v>
      </c>
      <c r="E33" s="4">
        <v>0.17831262319809499</v>
      </c>
      <c r="F33" s="4">
        <v>0.165955221279809</v>
      </c>
      <c r="G33" s="4">
        <v>0</v>
      </c>
      <c r="H33" s="4">
        <v>0</v>
      </c>
      <c r="I33" s="4"/>
      <c r="J33" s="4"/>
      <c r="K33" s="4"/>
      <c r="L33" s="4"/>
      <c r="M33" s="4"/>
      <c r="N33" s="4"/>
      <c r="O33" s="4"/>
      <c r="P33" s="4"/>
      <c r="Q33" s="4"/>
      <c r="R33" s="4"/>
      <c r="S33" s="4"/>
      <c r="T33" s="4"/>
      <c r="U33" s="4"/>
      <c r="V33" s="4"/>
      <c r="W33" s="4"/>
      <c r="X33" s="4"/>
      <c r="Y33" s="4"/>
      <c r="Z33" s="4"/>
      <c r="AA33" s="4"/>
    </row>
    <row r="34" spans="1:27">
      <c r="A34" s="14">
        <v>59</v>
      </c>
      <c r="B34" t="s">
        <v>334</v>
      </c>
      <c r="C34" s="14" t="s">
        <v>777</v>
      </c>
      <c r="D34" s="69" t="s">
        <v>778</v>
      </c>
      <c r="E34" s="4">
        <v>2.8840265314314401E-2</v>
      </c>
      <c r="F34" s="4">
        <v>2.68415804005545E-2</v>
      </c>
      <c r="G34" s="4">
        <v>0</v>
      </c>
      <c r="H34" s="4">
        <v>0</v>
      </c>
      <c r="I34" s="4">
        <v>9.9047066207239895E-2</v>
      </c>
      <c r="J34" s="4"/>
      <c r="K34" s="4"/>
      <c r="L34" s="4"/>
      <c r="M34" s="4"/>
      <c r="N34" s="4"/>
      <c r="O34" s="4">
        <v>0.39615098216188599</v>
      </c>
      <c r="P34" s="4">
        <v>0.37775855749306603</v>
      </c>
      <c r="Q34" s="4">
        <v>1.9049816157853099E-2</v>
      </c>
      <c r="R34" s="4"/>
      <c r="S34" s="4">
        <v>0.36811432453019499</v>
      </c>
      <c r="T34" s="4">
        <v>1.7127467607374301E-2</v>
      </c>
      <c r="U34" s="4"/>
      <c r="V34" s="4"/>
      <c r="W34" s="4"/>
      <c r="X34" s="4"/>
      <c r="Y34" s="4"/>
      <c r="Z34" s="4">
        <v>0.28752231114822902</v>
      </c>
      <c r="AA34" s="4">
        <v>0.21614184894872901</v>
      </c>
    </row>
    <row r="35" spans="1:27">
      <c r="A35" s="14">
        <v>60</v>
      </c>
      <c r="B35" t="s">
        <v>630</v>
      </c>
      <c r="C35" s="14" t="s">
        <v>779</v>
      </c>
      <c r="D35" s="69" t="s">
        <v>780</v>
      </c>
      <c r="E35" s="4">
        <v>7.7704796440951795E-2</v>
      </c>
      <c r="F35" s="4">
        <v>7.2319707133322197E-2</v>
      </c>
      <c r="G35" s="4">
        <v>0.418511045136227</v>
      </c>
      <c r="H35" s="4">
        <v>0.389582167417304</v>
      </c>
      <c r="I35" s="4"/>
      <c r="J35" s="4">
        <v>6.9451272393776298E-2</v>
      </c>
      <c r="K35" s="4"/>
      <c r="L35" s="4"/>
      <c r="M35" s="4"/>
      <c r="N35" s="4"/>
      <c r="O35" s="4">
        <v>0.24210363450342301</v>
      </c>
      <c r="P35" s="4">
        <v>0.231408270083901</v>
      </c>
      <c r="Q35" s="4">
        <v>5.4802351343463097E-2</v>
      </c>
      <c r="R35" s="4">
        <v>6.2120083589646803E-2</v>
      </c>
      <c r="S35" s="4">
        <v>7.0786535783568999E-2</v>
      </c>
      <c r="T35" s="4">
        <v>2.37366588578556E-3</v>
      </c>
      <c r="U35" s="4"/>
      <c r="V35" s="4"/>
      <c r="W35" s="4"/>
      <c r="X35" s="4"/>
      <c r="Y35" s="4"/>
      <c r="Z35" s="4">
        <v>5.5289096583267701E-2</v>
      </c>
      <c r="AA35" s="4">
        <v>4.1562992153508102E-2</v>
      </c>
    </row>
    <row r="36" spans="1:27">
      <c r="A36" s="14">
        <v>63</v>
      </c>
      <c r="B36" t="s">
        <v>685</v>
      </c>
      <c r="C36" s="14" t="s">
        <v>781</v>
      </c>
      <c r="D36" s="69" t="s">
        <v>782</v>
      </c>
      <c r="E36" s="4"/>
      <c r="F36" s="4"/>
      <c r="G36" s="4"/>
      <c r="H36" s="4"/>
      <c r="I36" s="4"/>
      <c r="J36" s="4">
        <v>7.2601470147748398E-2</v>
      </c>
      <c r="K36" s="4"/>
      <c r="L36" s="4"/>
      <c r="M36" s="4"/>
      <c r="N36" s="4"/>
      <c r="O36" s="4">
        <v>0.112418772335782</v>
      </c>
      <c r="P36" s="4">
        <v>0.13105547156212699</v>
      </c>
      <c r="Q36" s="4">
        <v>2.1476886530877202E-3</v>
      </c>
      <c r="R36" s="4">
        <v>6.9689920325780898E-4</v>
      </c>
      <c r="S36" s="4">
        <v>0.25669275571037398</v>
      </c>
      <c r="T36" s="4">
        <v>6.1352896872456E-2</v>
      </c>
      <c r="U36" s="4"/>
      <c r="V36" s="4"/>
      <c r="W36" s="4"/>
      <c r="X36" s="4"/>
      <c r="Y36" s="4"/>
      <c r="Z36" s="4">
        <v>0.200494491588942</v>
      </c>
      <c r="AA36" s="4">
        <v>0.150719608307991</v>
      </c>
    </row>
    <row r="37" spans="1:27">
      <c r="A37" s="14">
        <v>64</v>
      </c>
      <c r="B37" t="s">
        <v>366</v>
      </c>
      <c r="C37" s="14" t="s">
        <v>783</v>
      </c>
      <c r="D37" s="69" t="s">
        <v>784</v>
      </c>
      <c r="E37" s="4">
        <v>0.48295294874303402</v>
      </c>
      <c r="F37" s="4">
        <v>0.449483396289593</v>
      </c>
      <c r="G37" s="4">
        <v>0</v>
      </c>
      <c r="H37" s="4">
        <v>0</v>
      </c>
      <c r="I37" s="4">
        <v>0.51651121077097195</v>
      </c>
      <c r="J37" s="4">
        <v>1.7604330348215302E-2</v>
      </c>
      <c r="K37" s="4"/>
      <c r="L37" s="4"/>
      <c r="M37" s="4">
        <v>0.15705007755495801</v>
      </c>
      <c r="N37" s="4">
        <v>0.132730145271648</v>
      </c>
      <c r="O37" s="4">
        <v>0.113544559123138</v>
      </c>
      <c r="P37" s="4">
        <v>0.122985419361237</v>
      </c>
      <c r="Q37" s="4">
        <v>0.34622437146048601</v>
      </c>
      <c r="R37" s="4">
        <v>0.41552518225174301</v>
      </c>
      <c r="S37" s="4"/>
      <c r="T37" s="4">
        <v>0.22447694454320299</v>
      </c>
      <c r="U37" s="4"/>
      <c r="V37" s="4"/>
      <c r="W37" s="4">
        <v>1.06281963259346</v>
      </c>
      <c r="X37" s="4"/>
      <c r="Y37" s="4">
        <v>1.4492159810240499</v>
      </c>
      <c r="Z37" s="4"/>
      <c r="AA37" s="4"/>
    </row>
    <row r="38" spans="1:27">
      <c r="A38" s="14">
        <v>65</v>
      </c>
      <c r="B38" t="s">
        <v>380</v>
      </c>
      <c r="C38" s="14" t="s">
        <v>785</v>
      </c>
      <c r="D38" s="69" t="s">
        <v>786</v>
      </c>
      <c r="E38" s="4">
        <v>6.8339937205700299E-3</v>
      </c>
      <c r="F38" s="4">
        <v>6.3603850348949399E-3</v>
      </c>
      <c r="G38" s="4">
        <v>0</v>
      </c>
      <c r="H38" s="4">
        <v>0</v>
      </c>
      <c r="I38" s="4">
        <v>0</v>
      </c>
      <c r="J38" s="4">
        <v>0</v>
      </c>
      <c r="K38" s="4"/>
      <c r="L38" s="4"/>
      <c r="M38" s="4"/>
      <c r="N38" s="4"/>
      <c r="O38" s="4"/>
      <c r="P38" s="4"/>
      <c r="Q38" s="4"/>
      <c r="R38" s="4"/>
      <c r="S38" s="4"/>
      <c r="T38" s="4"/>
      <c r="U38" s="4"/>
      <c r="V38" s="4"/>
      <c r="W38" s="4"/>
      <c r="X38" s="4"/>
      <c r="Y38" s="4"/>
      <c r="Z38" s="4"/>
      <c r="AA38" s="4"/>
    </row>
    <row r="39" spans="1:27">
      <c r="A39" s="14">
        <v>71</v>
      </c>
      <c r="B39" t="s">
        <v>644</v>
      </c>
      <c r="C39" s="14" t="s">
        <v>787</v>
      </c>
      <c r="D39" s="69" t="s">
        <v>788</v>
      </c>
      <c r="E39" s="4">
        <v>4.4944947903100899E-3</v>
      </c>
      <c r="F39" s="4">
        <v>4.1830178037268002E-3</v>
      </c>
      <c r="G39" s="4">
        <v>7.5901869480186998E-2</v>
      </c>
      <c r="H39" s="4">
        <v>7.0655279392904599E-2</v>
      </c>
      <c r="I39" s="4"/>
      <c r="J39" s="4"/>
      <c r="K39" s="4"/>
      <c r="L39" s="4"/>
      <c r="M39" s="4"/>
      <c r="N39" s="4"/>
      <c r="O39" s="4"/>
      <c r="P39" s="4"/>
      <c r="Q39" s="4"/>
      <c r="R39" s="4"/>
      <c r="S39" s="4"/>
      <c r="T39" s="4"/>
      <c r="U39" s="4"/>
      <c r="V39" s="4"/>
      <c r="W39" s="4"/>
      <c r="X39" s="4"/>
      <c r="Y39" s="4"/>
      <c r="Z39" s="4"/>
      <c r="AA39" s="4"/>
    </row>
    <row r="40" spans="1:27">
      <c r="A40" s="14">
        <v>76</v>
      </c>
      <c r="B40" t="s">
        <v>335</v>
      </c>
      <c r="C40" s="14" t="s">
        <v>789</v>
      </c>
      <c r="D40" s="69" t="s">
        <v>790</v>
      </c>
      <c r="E40" s="4">
        <v>6.3985664748749602E-3</v>
      </c>
      <c r="F40" s="4">
        <v>5.9551337205765702E-3</v>
      </c>
      <c r="G40" s="4">
        <v>0</v>
      </c>
      <c r="H40" s="4">
        <v>0</v>
      </c>
      <c r="I40" s="4">
        <v>0.16633123271912101</v>
      </c>
      <c r="J40" s="4"/>
      <c r="K40" s="4"/>
      <c r="L40" s="4"/>
      <c r="M40" s="4"/>
      <c r="N40" s="4"/>
      <c r="O40" s="4"/>
      <c r="P40" s="4"/>
      <c r="Q40" s="4"/>
      <c r="R40" s="4"/>
      <c r="S40" s="4"/>
      <c r="T40" s="4"/>
      <c r="U40" s="4"/>
      <c r="V40" s="4"/>
      <c r="W40" s="4"/>
      <c r="X40" s="4"/>
      <c r="Y40" s="4"/>
      <c r="Z40" s="4"/>
      <c r="AA40" s="4"/>
    </row>
    <row r="41" spans="1:27">
      <c r="A41" s="14">
        <v>78</v>
      </c>
      <c r="B41" t="s">
        <v>336</v>
      </c>
      <c r="C41" s="14" t="s">
        <v>791</v>
      </c>
      <c r="D41" s="69" t="s">
        <v>792</v>
      </c>
      <c r="E41" s="4">
        <v>3.1258214950027501E-2</v>
      </c>
      <c r="F41" s="4">
        <v>2.9091961554963401E-2</v>
      </c>
      <c r="G41" s="4">
        <v>1.24837542258762</v>
      </c>
      <c r="H41" s="4">
        <v>1.16208355438712</v>
      </c>
      <c r="I41" s="4"/>
      <c r="J41" s="4">
        <v>5.8704742224146003E-3</v>
      </c>
      <c r="K41" s="4"/>
      <c r="L41" s="4"/>
      <c r="M41" s="4">
        <v>2.3640280488152498E-3</v>
      </c>
      <c r="N41" s="4">
        <v>1.9979473504920498E-3</v>
      </c>
      <c r="O41" s="4">
        <v>8.9831147481292103E-2</v>
      </c>
      <c r="P41" s="4">
        <v>0.104706500762404</v>
      </c>
      <c r="Q41" s="4">
        <v>3.2050914592995999E-2</v>
      </c>
      <c r="R41" s="4">
        <v>9.3478253631532504E-2</v>
      </c>
      <c r="S41" s="4">
        <v>0.48499531971848903</v>
      </c>
      <c r="T41" s="4">
        <v>0.30877821215058299</v>
      </c>
      <c r="U41" s="4">
        <v>0.110608636749687</v>
      </c>
      <c r="V41" s="4"/>
      <c r="W41" s="4">
        <v>0.26809864605961298</v>
      </c>
      <c r="X41" s="4"/>
      <c r="Y41" s="4">
        <v>0.60810887231112198</v>
      </c>
      <c r="Z41" s="4">
        <v>0.37881431382188802</v>
      </c>
      <c r="AA41" s="4">
        <v>0.28476964403467198</v>
      </c>
    </row>
    <row r="42" spans="1:27">
      <c r="A42" s="14">
        <v>80</v>
      </c>
      <c r="B42" t="s">
        <v>337</v>
      </c>
      <c r="C42" s="14" t="s">
        <v>793</v>
      </c>
      <c r="D42" s="69" t="s">
        <v>794</v>
      </c>
      <c r="E42" s="4">
        <v>0.321630991876872</v>
      </c>
      <c r="F42" s="4">
        <v>0.29934135604113998</v>
      </c>
      <c r="G42" s="4">
        <v>0</v>
      </c>
      <c r="H42" s="4">
        <v>0</v>
      </c>
      <c r="I42" s="4">
        <v>8.5515273757993504E-2</v>
      </c>
      <c r="J42" s="4">
        <v>3.0922535478224999E-2</v>
      </c>
      <c r="K42" s="4">
        <v>1.23326343786615E-2</v>
      </c>
      <c r="L42" s="4">
        <v>9.5386345551999995E-3</v>
      </c>
      <c r="M42" s="4"/>
      <c r="N42" s="4"/>
      <c r="O42" s="4">
        <v>0.59426257062445997</v>
      </c>
      <c r="P42" s="4">
        <v>0.476313982297428</v>
      </c>
      <c r="Q42" s="4">
        <v>0.321945116208188</v>
      </c>
      <c r="R42" s="4">
        <v>0.322222675241011</v>
      </c>
      <c r="S42" s="4">
        <v>0.21417511524499</v>
      </c>
      <c r="T42" s="4">
        <v>2.4706360874999101E-3</v>
      </c>
      <c r="U42" s="4"/>
      <c r="V42" s="4"/>
      <c r="W42" s="4"/>
      <c r="X42" s="4"/>
      <c r="Y42" s="4">
        <v>5.3705267255737599E-2</v>
      </c>
      <c r="Z42" s="4">
        <v>0.16728532438431901</v>
      </c>
      <c r="AA42" s="4">
        <v>0.12575496896230101</v>
      </c>
    </row>
    <row r="43" spans="1:27">
      <c r="A43" s="14">
        <v>81</v>
      </c>
      <c r="B43" t="s">
        <v>686</v>
      </c>
      <c r="C43" s="14" t="s">
        <v>795</v>
      </c>
      <c r="D43" s="69" t="s">
        <v>796</v>
      </c>
      <c r="E43" s="4">
        <v>3.88801843828495E-2</v>
      </c>
      <c r="F43" s="4">
        <v>3.6185714095447602E-2</v>
      </c>
      <c r="G43" s="4">
        <v>0</v>
      </c>
      <c r="H43" s="4">
        <v>0</v>
      </c>
      <c r="I43" s="4"/>
      <c r="J43" s="4">
        <v>3.6882310477591398E-2</v>
      </c>
      <c r="K43" s="4"/>
      <c r="L43" s="4"/>
      <c r="M43" s="4"/>
      <c r="N43" s="4"/>
      <c r="O43" s="4">
        <v>6.2958177554443204E-2</v>
      </c>
      <c r="P43" s="4">
        <v>4.9055944563223902E-2</v>
      </c>
      <c r="Q43" s="4">
        <v>0.170209141748252</v>
      </c>
      <c r="R43" s="4">
        <v>0.25435118683632202</v>
      </c>
      <c r="S43" s="4">
        <v>0.28995811311082598</v>
      </c>
      <c r="T43" s="4">
        <v>7.8563681644374897E-2</v>
      </c>
      <c r="U43" s="4"/>
      <c r="V43" s="4"/>
      <c r="W43" s="4"/>
      <c r="X43" s="4"/>
      <c r="Y43" s="4"/>
      <c r="Z43" s="4">
        <v>0.226476997451454</v>
      </c>
      <c r="AA43" s="4">
        <v>0.170251681610467</v>
      </c>
    </row>
    <row r="44" spans="1:27">
      <c r="A44" s="14">
        <v>84</v>
      </c>
      <c r="B44" t="s">
        <v>687</v>
      </c>
      <c r="C44" s="14" t="s">
        <v>797</v>
      </c>
      <c r="D44" s="69" t="s">
        <v>798</v>
      </c>
      <c r="E44" s="4">
        <v>3.8107485524810997E-2</v>
      </c>
      <c r="F44" s="4">
        <v>3.54665647291912E-2</v>
      </c>
      <c r="G44" s="4">
        <v>0.26282921636553802</v>
      </c>
      <c r="H44" s="4">
        <v>0.24466158530881399</v>
      </c>
      <c r="I44" s="4"/>
      <c r="J44" s="4"/>
      <c r="K44" s="4"/>
      <c r="L44" s="4"/>
      <c r="M44" s="4"/>
      <c r="N44" s="4"/>
      <c r="O44" s="4">
        <v>3.5310473414197498E-2</v>
      </c>
      <c r="P44" s="4">
        <v>2.7199690442976002E-2</v>
      </c>
      <c r="Q44" s="4">
        <v>3.6695794564003202E-2</v>
      </c>
      <c r="R44" s="4">
        <v>8.8775062139186595E-2</v>
      </c>
      <c r="S44" s="4"/>
      <c r="T44" s="4"/>
      <c r="U44" s="4"/>
      <c r="V44" s="4"/>
      <c r="W44" s="4"/>
      <c r="X44" s="4"/>
      <c r="Y44" s="4"/>
      <c r="Z44" s="4"/>
      <c r="AA44" s="4"/>
    </row>
    <row r="45" spans="1:27">
      <c r="A45" s="14">
        <v>86</v>
      </c>
      <c r="B45" t="s">
        <v>631</v>
      </c>
      <c r="C45" s="14" t="s">
        <v>799</v>
      </c>
      <c r="D45" s="69" t="s">
        <v>800</v>
      </c>
      <c r="E45" s="4">
        <v>3.1509877137793699E-2</v>
      </c>
      <c r="F45" s="4">
        <v>2.9326183077306701E-2</v>
      </c>
      <c r="G45" s="4">
        <v>0</v>
      </c>
      <c r="H45" s="4">
        <v>0</v>
      </c>
      <c r="I45" s="4"/>
      <c r="J45" s="4"/>
      <c r="K45" s="4"/>
      <c r="L45" s="4"/>
      <c r="M45" s="4"/>
      <c r="N45" s="4"/>
      <c r="O45" s="4">
        <v>0.124416397134575</v>
      </c>
      <c r="P45" s="4">
        <v>0.15155852273372999</v>
      </c>
      <c r="Q45" s="4">
        <v>3.4404823757277002E-3</v>
      </c>
      <c r="R45" s="4">
        <v>2.8709743486995901E-2</v>
      </c>
      <c r="S45" s="4">
        <v>0.264775042992629</v>
      </c>
      <c r="T45" s="4">
        <v>3.1031571510928599E-2</v>
      </c>
      <c r="U45" s="4"/>
      <c r="V45" s="4"/>
      <c r="W45" s="4"/>
      <c r="X45" s="4"/>
      <c r="Y45" s="4"/>
      <c r="Z45" s="4">
        <v>0.20680730772963299</v>
      </c>
      <c r="AA45" s="4">
        <v>0.155465200910086</v>
      </c>
    </row>
    <row r="46" spans="1:27">
      <c r="A46" s="14">
        <v>89</v>
      </c>
      <c r="B46" t="s">
        <v>688</v>
      </c>
      <c r="C46" s="14" t="s">
        <v>801</v>
      </c>
      <c r="D46" s="69" t="s">
        <v>802</v>
      </c>
      <c r="E46" s="4">
        <v>0.80140141026124301</v>
      </c>
      <c r="F46" s="4">
        <v>0.74586277734304796</v>
      </c>
      <c r="G46" s="4">
        <v>2.3383180026826302E-2</v>
      </c>
      <c r="H46" s="4">
        <v>2.1766856721773701E-2</v>
      </c>
      <c r="I46" s="4">
        <v>5.0953106120235098E-2</v>
      </c>
      <c r="J46" s="4">
        <v>4.4519223385359699E-2</v>
      </c>
      <c r="K46" s="4"/>
      <c r="L46" s="4">
        <v>9.5386345551999995E-3</v>
      </c>
      <c r="M46" s="4">
        <v>8.1748370444146793E-3</v>
      </c>
      <c r="N46" s="4">
        <v>6.90892564569101E-3</v>
      </c>
      <c r="O46" s="4">
        <v>1.75250953014132</v>
      </c>
      <c r="P46" s="4">
        <v>1.4789860001683</v>
      </c>
      <c r="Q46" s="4">
        <v>0.97327316261124897</v>
      </c>
      <c r="R46" s="4">
        <v>0.87290535195825303</v>
      </c>
      <c r="S46" s="4">
        <v>0.312589696151649</v>
      </c>
      <c r="T46" s="4">
        <v>1.10504874434167E-2</v>
      </c>
      <c r="U46" s="4"/>
      <c r="V46" s="4"/>
      <c r="W46" s="4">
        <v>0.153199226319779</v>
      </c>
      <c r="X46" s="4">
        <v>5.8345990107477E-2</v>
      </c>
      <c r="Y46" s="4">
        <v>0.12724017165205501</v>
      </c>
      <c r="Z46" s="4">
        <v>0.24415380193175201</v>
      </c>
      <c r="AA46" s="4">
        <v>0.18354003196011001</v>
      </c>
    </row>
    <row r="47" spans="1:27">
      <c r="A47" s="14">
        <v>90</v>
      </c>
      <c r="B47" t="s">
        <v>689</v>
      </c>
      <c r="C47" s="14" t="s">
        <v>803</v>
      </c>
      <c r="D47" s="69" t="s">
        <v>804</v>
      </c>
      <c r="E47" s="4">
        <v>1.6827639419096398E-2</v>
      </c>
      <c r="F47" s="4">
        <v>1.5661452191808801E-2</v>
      </c>
      <c r="G47" s="4">
        <v>0.36698121369645198</v>
      </c>
      <c r="H47" s="4">
        <v>0.34161424959945702</v>
      </c>
      <c r="I47" s="4"/>
      <c r="J47" s="4">
        <v>2.8480794162043899E-2</v>
      </c>
      <c r="K47" s="4"/>
      <c r="L47" s="4"/>
      <c r="M47" s="4"/>
      <c r="N47" s="4"/>
      <c r="O47" s="4">
        <v>3.8131989813638002E-2</v>
      </c>
      <c r="P47" s="4">
        <v>2.56201007689205E-2</v>
      </c>
      <c r="Q47" s="4">
        <v>0.27129060537584399</v>
      </c>
      <c r="R47" s="4">
        <v>0.21310024816873299</v>
      </c>
      <c r="S47" s="4"/>
      <c r="T47" s="4">
        <v>5.9898230215664698E-2</v>
      </c>
      <c r="U47" s="4"/>
      <c r="V47" s="4"/>
      <c r="W47" s="4"/>
      <c r="X47" s="4"/>
      <c r="Y47" s="4"/>
      <c r="Z47" s="4"/>
      <c r="AA47" s="4"/>
    </row>
    <row r="48" spans="1:27">
      <c r="A48" s="14">
        <v>92</v>
      </c>
      <c r="B48" t="s">
        <v>690</v>
      </c>
      <c r="C48" s="14" t="s">
        <v>805</v>
      </c>
      <c r="D48" s="69" t="s">
        <v>806</v>
      </c>
      <c r="E48" s="4">
        <v>0.10664720265493401</v>
      </c>
      <c r="F48" s="4">
        <v>9.9256349876082894E-2</v>
      </c>
      <c r="G48" s="4">
        <v>2.8254681063479999E-2</v>
      </c>
      <c r="H48" s="4">
        <v>2.6301623377256899E-2</v>
      </c>
      <c r="I48" s="4"/>
      <c r="J48" s="4">
        <v>8.60430201327461E-3</v>
      </c>
      <c r="K48" s="4"/>
      <c r="L48" s="4"/>
      <c r="M48" s="4"/>
      <c r="N48" s="4"/>
      <c r="O48" s="4">
        <v>0.213013583690009</v>
      </c>
      <c r="P48" s="4">
        <v>0.17737634041232</v>
      </c>
      <c r="Q48" s="4">
        <v>0.121806664841782</v>
      </c>
      <c r="R48" s="4">
        <v>0.222077303105565</v>
      </c>
      <c r="S48" s="4"/>
      <c r="T48" s="4"/>
      <c r="U48" s="4"/>
      <c r="V48" s="4"/>
      <c r="W48" s="4">
        <v>0.153199226319779</v>
      </c>
      <c r="X48" s="4"/>
      <c r="Y48" s="4"/>
      <c r="Z48" s="4"/>
      <c r="AA48" s="4"/>
    </row>
    <row r="49" spans="1:27">
      <c r="A49" s="14">
        <v>94</v>
      </c>
      <c r="B49" t="s">
        <v>691</v>
      </c>
      <c r="C49" s="14" t="s">
        <v>807</v>
      </c>
      <c r="D49" s="69" t="s">
        <v>808</v>
      </c>
      <c r="E49" s="4">
        <v>0.38425066969501598</v>
      </c>
      <c r="F49" s="4">
        <v>0.35762137179322501</v>
      </c>
      <c r="G49" s="4">
        <v>0</v>
      </c>
      <c r="H49" s="4">
        <v>0</v>
      </c>
      <c r="I49" s="4">
        <v>4.30443431502847E-2</v>
      </c>
      <c r="J49" s="4"/>
      <c r="K49" s="4"/>
      <c r="L49" s="4"/>
      <c r="M49" s="4"/>
      <c r="N49" s="4"/>
      <c r="O49" s="4">
        <v>0.74509337935389197</v>
      </c>
      <c r="P49" s="4">
        <v>0.61441137407639301</v>
      </c>
      <c r="Q49" s="4">
        <v>0.39935561254865698</v>
      </c>
      <c r="R49" s="4">
        <v>0.285825538195566</v>
      </c>
      <c r="S49" s="4">
        <v>0.18291681225227499</v>
      </c>
      <c r="T49" s="4"/>
      <c r="U49" s="4"/>
      <c r="V49" s="4"/>
      <c r="W49" s="4"/>
      <c r="X49" s="4">
        <v>0.144475784750521</v>
      </c>
      <c r="Y49" s="4">
        <v>5.2879032374880099E-2</v>
      </c>
      <c r="Z49" s="4">
        <v>0.142870465196823</v>
      </c>
      <c r="AA49" s="4">
        <v>0.107401357426786</v>
      </c>
    </row>
    <row r="50" spans="1:27">
      <c r="A50" s="14">
        <v>95</v>
      </c>
      <c r="B50" t="s">
        <v>645</v>
      </c>
      <c r="C50" s="14" t="s">
        <v>809</v>
      </c>
      <c r="D50" s="69" t="s">
        <v>810</v>
      </c>
      <c r="E50" s="4">
        <v>7.6189435824704898E-3</v>
      </c>
      <c r="F50" s="4">
        <v>7.0909363872830797E-3</v>
      </c>
      <c r="G50" s="4">
        <v>7.8801268039638495E-2</v>
      </c>
      <c r="H50" s="4">
        <v>7.3354261864514297E-2</v>
      </c>
      <c r="I50" s="4"/>
      <c r="J50" s="4"/>
      <c r="K50" s="4"/>
      <c r="L50" s="4"/>
      <c r="M50" s="4"/>
      <c r="N50" s="4"/>
      <c r="O50" s="4"/>
      <c r="P50" s="4"/>
      <c r="Q50" s="4"/>
      <c r="R50" s="4"/>
      <c r="S50" s="4"/>
      <c r="T50" s="4"/>
      <c r="U50" s="4"/>
      <c r="V50" s="4"/>
      <c r="W50" s="4"/>
      <c r="X50" s="4"/>
      <c r="Y50" s="4"/>
      <c r="Z50" s="4"/>
      <c r="AA50" s="4"/>
    </row>
    <row r="51" spans="1:27">
      <c r="A51" s="14">
        <v>97</v>
      </c>
      <c r="B51" t="s">
        <v>692</v>
      </c>
      <c r="C51" s="14" t="s">
        <v>811</v>
      </c>
      <c r="D51" s="69" t="s">
        <v>812</v>
      </c>
      <c r="E51" s="4">
        <v>5.4243902641673497E-3</v>
      </c>
      <c r="F51" s="4">
        <v>5.04846976311855E-3</v>
      </c>
      <c r="G51" s="4">
        <v>0.385879978143438</v>
      </c>
      <c r="H51" s="4">
        <v>0.35920666848620197</v>
      </c>
      <c r="I51" s="4"/>
      <c r="J51" s="4"/>
      <c r="K51" s="4"/>
      <c r="L51" s="4"/>
      <c r="M51" s="4"/>
      <c r="N51" s="4"/>
      <c r="O51" s="4"/>
      <c r="P51" s="4"/>
      <c r="Q51" s="4"/>
      <c r="R51" s="4"/>
      <c r="S51" s="4"/>
      <c r="T51" s="4"/>
      <c r="U51" s="4"/>
      <c r="V51" s="4"/>
      <c r="W51" s="4"/>
      <c r="X51" s="4"/>
      <c r="Y51" s="4"/>
      <c r="Z51" s="4"/>
      <c r="AA51" s="4"/>
    </row>
    <row r="52" spans="1:27">
      <c r="A52" s="14">
        <v>100</v>
      </c>
      <c r="B52" t="s">
        <v>632</v>
      </c>
      <c r="C52" s="14" t="s">
        <v>813</v>
      </c>
      <c r="D52" s="69" t="s">
        <v>814</v>
      </c>
      <c r="E52" s="4">
        <v>4.57510049162334E-2</v>
      </c>
      <c r="F52" s="4">
        <v>4.2580373775400998E-2</v>
      </c>
      <c r="G52" s="4">
        <v>0</v>
      </c>
      <c r="H52" s="4">
        <v>0</v>
      </c>
      <c r="I52" s="4"/>
      <c r="J52" s="4"/>
      <c r="K52" s="4"/>
      <c r="L52" s="4"/>
      <c r="M52" s="4"/>
      <c r="N52" s="4"/>
      <c r="O52" s="4">
        <v>4.2235346781765902E-2</v>
      </c>
      <c r="P52" s="4">
        <v>2.2519663464165101E-2</v>
      </c>
      <c r="Q52" s="4">
        <v>0.110413062476858</v>
      </c>
      <c r="R52" s="4">
        <v>5.6083981816195699E-2</v>
      </c>
      <c r="S52" s="4">
        <v>0.18880518762526699</v>
      </c>
      <c r="T52" s="4">
        <v>8.7372371689491898E-3</v>
      </c>
      <c r="U52" s="4"/>
      <c r="V52" s="4"/>
      <c r="W52" s="4"/>
      <c r="X52" s="4"/>
      <c r="Y52" s="4"/>
      <c r="Z52" s="4">
        <v>0.14746968621988801</v>
      </c>
      <c r="AA52" s="4">
        <v>0.110858773067608</v>
      </c>
    </row>
    <row r="53" spans="1:27">
      <c r="A53" s="14">
        <v>103</v>
      </c>
      <c r="B53" t="s">
        <v>543</v>
      </c>
      <c r="C53" s="14" t="s">
        <v>815</v>
      </c>
      <c r="D53" s="69" t="s">
        <v>816</v>
      </c>
      <c r="E53" s="4">
        <v>5.4981914922512601E-3</v>
      </c>
      <c r="F53" s="4">
        <v>5.1171564265623396E-3</v>
      </c>
      <c r="G53" s="4">
        <v>0</v>
      </c>
      <c r="H53" s="4">
        <v>0</v>
      </c>
      <c r="I53" s="4"/>
      <c r="J53" s="4"/>
      <c r="K53" s="4"/>
      <c r="L53" s="4"/>
      <c r="M53" s="4">
        <v>1.3729072349949E-2</v>
      </c>
      <c r="N53" s="4">
        <v>1.1603061875700199E-2</v>
      </c>
      <c r="O53" s="4">
        <v>0.107578730477691</v>
      </c>
      <c r="P53" s="4">
        <v>0.160658687475563</v>
      </c>
      <c r="Q53" s="4">
        <v>1.3595872729910001E-2</v>
      </c>
      <c r="R53" s="4">
        <v>6.0943369750950903E-2</v>
      </c>
      <c r="S53" s="4">
        <v>0.26196996541961998</v>
      </c>
      <c r="T53" s="4"/>
      <c r="U53" s="4"/>
      <c r="V53" s="4"/>
      <c r="W53" s="4">
        <v>2.8724854934958601E-2</v>
      </c>
      <c r="X53" s="4"/>
      <c r="Y53" s="4"/>
      <c r="Z53" s="4">
        <v>0.204616351341011</v>
      </c>
      <c r="AA53" s="4">
        <v>0.15381817267456799</v>
      </c>
    </row>
    <row r="54" spans="1:27">
      <c r="A54" s="14">
        <v>104</v>
      </c>
      <c r="B54" t="s">
        <v>489</v>
      </c>
      <c r="C54" s="14" t="s">
        <v>817</v>
      </c>
      <c r="D54" s="69" t="s">
        <v>818</v>
      </c>
      <c r="E54" s="4"/>
      <c r="F54" s="4"/>
      <c r="G54" s="4"/>
      <c r="H54" s="4"/>
      <c r="I54" s="4">
        <v>3.0874044646523099E-2</v>
      </c>
      <c r="J54" s="4"/>
      <c r="K54" s="4"/>
      <c r="L54" s="4"/>
      <c r="M54" s="4"/>
      <c r="N54" s="4"/>
      <c r="O54" s="4"/>
      <c r="P54" s="4"/>
      <c r="Q54" s="4"/>
      <c r="R54" s="4"/>
      <c r="S54" s="4"/>
      <c r="T54" s="4"/>
      <c r="U54" s="4"/>
      <c r="V54" s="4"/>
      <c r="W54" s="4"/>
      <c r="X54" s="4"/>
      <c r="Y54" s="4"/>
      <c r="Z54" s="4"/>
      <c r="AA54" s="4"/>
    </row>
    <row r="55" spans="1:27">
      <c r="A55" s="14">
        <v>105</v>
      </c>
      <c r="B55" t="s">
        <v>646</v>
      </c>
      <c r="C55" s="14" t="s">
        <v>162</v>
      </c>
      <c r="D55" s="69" t="s">
        <v>819</v>
      </c>
      <c r="E55" s="4">
        <v>5.0941061279999998E-2</v>
      </c>
      <c r="F55" s="4">
        <v>4.9042046880000002E-2</v>
      </c>
      <c r="G55" s="4">
        <v>0.14036659807999999</v>
      </c>
      <c r="H55" s="4">
        <v>0.13513391967999999</v>
      </c>
      <c r="I55" s="4">
        <v>0.14132359999999999</v>
      </c>
      <c r="J55" s="4">
        <v>1.3610196600000001E-2</v>
      </c>
      <c r="K55" s="4">
        <v>2.8143499999999998E-2</v>
      </c>
      <c r="L55" s="4">
        <v>1.3833133020000001E-2</v>
      </c>
      <c r="M55" s="4">
        <v>3.5617611490324198E-2</v>
      </c>
      <c r="N55" s="4">
        <v>9.81432822758012E-2</v>
      </c>
      <c r="O55" s="4">
        <v>0</v>
      </c>
      <c r="P55" s="4">
        <v>0</v>
      </c>
      <c r="Q55" s="4">
        <v>0</v>
      </c>
      <c r="R55" s="4">
        <v>0</v>
      </c>
      <c r="S55" s="4">
        <v>8.3260930031999997E-2</v>
      </c>
      <c r="T55" s="4">
        <v>7.8725987759999894E-2</v>
      </c>
      <c r="U55" s="4">
        <v>7.7717657920000002E-2</v>
      </c>
      <c r="V55" s="4">
        <v>4.8875883119999998E-2</v>
      </c>
      <c r="W55" s="4">
        <v>5.7890267099999997E-2</v>
      </c>
      <c r="X55" s="4">
        <v>2.8143499999999998E-2</v>
      </c>
      <c r="Y55" s="4">
        <v>0.3584753</v>
      </c>
      <c r="Z55" s="4">
        <v>0.13805902483999999</v>
      </c>
      <c r="AA55" s="4"/>
    </row>
    <row r="56" spans="1:27">
      <c r="A56" s="14">
        <v>106</v>
      </c>
      <c r="B56" t="s">
        <v>338</v>
      </c>
      <c r="C56" s="14" t="s">
        <v>820</v>
      </c>
      <c r="D56" s="69" t="s">
        <v>821</v>
      </c>
      <c r="E56" s="4">
        <v>1.24363925468757E-2</v>
      </c>
      <c r="F56" s="4">
        <v>1.15745270302399E-2</v>
      </c>
      <c r="G56" s="4">
        <v>0</v>
      </c>
      <c r="H56" s="4">
        <v>0</v>
      </c>
      <c r="I56" s="4"/>
      <c r="J56" s="4"/>
      <c r="K56" s="4">
        <v>3.2873365479498297E-2</v>
      </c>
      <c r="L56" s="4">
        <v>9.5386345551999995E-3</v>
      </c>
      <c r="M56" s="4"/>
      <c r="N56" s="4"/>
      <c r="O56" s="4">
        <v>0.16843233560082899</v>
      </c>
      <c r="P56" s="4">
        <v>6.6479378407022796E-2</v>
      </c>
      <c r="Q56" s="4">
        <v>0.104684872274138</v>
      </c>
      <c r="R56" s="4">
        <v>2.3107371185691901E-2</v>
      </c>
      <c r="S56" s="4">
        <v>0.58237668700830303</v>
      </c>
      <c r="T56" s="4">
        <v>6.9141243819222195E-2</v>
      </c>
      <c r="U56" s="4"/>
      <c r="V56" s="4"/>
      <c r="W56" s="4"/>
      <c r="X56" s="4"/>
      <c r="Y56" s="4">
        <v>0.20325378069094499</v>
      </c>
      <c r="Z56" s="4">
        <v>0.45487578155242703</v>
      </c>
      <c r="AA56" s="4">
        <v>0.341948045958957</v>
      </c>
    </row>
    <row r="57" spans="1:27">
      <c r="A57" s="14">
        <v>107</v>
      </c>
      <c r="B57" t="s">
        <v>339</v>
      </c>
      <c r="C57" s="14" t="s">
        <v>822</v>
      </c>
      <c r="D57" s="69" t="s">
        <v>823</v>
      </c>
      <c r="E57" s="4">
        <v>1.13932121879097E-2</v>
      </c>
      <c r="F57" s="4">
        <v>1.0603641042461901E-2</v>
      </c>
      <c r="G57" s="4">
        <v>0</v>
      </c>
      <c r="H57" s="4">
        <v>0</v>
      </c>
      <c r="I57" s="4"/>
      <c r="J57" s="4"/>
      <c r="K57" s="4"/>
      <c r="L57" s="4">
        <v>9.5386345551999995E-3</v>
      </c>
      <c r="M57" s="4"/>
      <c r="N57" s="4"/>
      <c r="O57" s="4"/>
      <c r="P57" s="4"/>
      <c r="Q57" s="4"/>
      <c r="R57" s="4"/>
      <c r="S57" s="4"/>
      <c r="T57" s="4"/>
      <c r="U57" s="4"/>
      <c r="V57" s="4"/>
      <c r="W57" s="4"/>
      <c r="X57" s="4"/>
      <c r="Y57" s="4">
        <v>0.22804082711667001</v>
      </c>
      <c r="Z57" s="4"/>
      <c r="AA57" s="4"/>
    </row>
    <row r="58" spans="1:27">
      <c r="A58" s="14">
        <v>108</v>
      </c>
      <c r="B58" t="s">
        <v>340</v>
      </c>
      <c r="C58" s="14" t="s">
        <v>824</v>
      </c>
      <c r="D58" s="69" t="s">
        <v>825</v>
      </c>
      <c r="E58" s="4">
        <v>8.0223632355455696E-2</v>
      </c>
      <c r="F58" s="4">
        <v>7.46639829566587E-2</v>
      </c>
      <c r="G58" s="4">
        <v>0</v>
      </c>
      <c r="H58" s="4">
        <v>0</v>
      </c>
      <c r="I58" s="4">
        <v>0.22175420114206801</v>
      </c>
      <c r="J58" s="4">
        <v>2.9615935195064298E-3</v>
      </c>
      <c r="K58" s="4"/>
      <c r="L58" s="4">
        <v>9.5386345551999995E-3</v>
      </c>
      <c r="M58" s="4"/>
      <c r="N58" s="4"/>
      <c r="O58" s="4">
        <v>0.165855410664067</v>
      </c>
      <c r="P58" s="4">
        <v>0.21507077210898301</v>
      </c>
      <c r="Q58" s="4"/>
      <c r="R58" s="4"/>
      <c r="S58" s="4">
        <v>0.952519265849747</v>
      </c>
      <c r="T58" s="4">
        <v>0.41085441046391502</v>
      </c>
      <c r="U58" s="4">
        <v>0.165912954751362</v>
      </c>
      <c r="V58" s="4"/>
      <c r="W58" s="4">
        <v>0.39257301744443401</v>
      </c>
      <c r="X58" s="4"/>
      <c r="Y58" s="4">
        <v>0.64115826754542204</v>
      </c>
      <c r="Z58" s="4">
        <v>0.74398229706721397</v>
      </c>
      <c r="AA58" s="4">
        <v>0.55928080374371003</v>
      </c>
    </row>
    <row r="59" spans="1:27">
      <c r="A59" s="14">
        <v>109</v>
      </c>
      <c r="B59" t="s">
        <v>368</v>
      </c>
      <c r="C59" s="14" t="s">
        <v>826</v>
      </c>
      <c r="D59" s="69" t="s">
        <v>827</v>
      </c>
      <c r="E59" s="4">
        <v>0.109993645541171</v>
      </c>
      <c r="F59" s="4">
        <v>0.102370877943278</v>
      </c>
      <c r="G59" s="4">
        <v>0</v>
      </c>
      <c r="H59" s="4">
        <v>0</v>
      </c>
      <c r="I59" s="4">
        <v>0</v>
      </c>
      <c r="J59" s="4">
        <v>0</v>
      </c>
      <c r="K59" s="4"/>
      <c r="L59" s="4"/>
      <c r="M59" s="4"/>
      <c r="N59" s="4"/>
      <c r="O59" s="4">
        <v>2.19621619566563E-2</v>
      </c>
      <c r="P59" s="4">
        <v>1.8145511877112899E-2</v>
      </c>
      <c r="Q59" s="4">
        <v>3.45814220955794E-3</v>
      </c>
      <c r="R59" s="4"/>
      <c r="S59" s="4"/>
      <c r="T59" s="4"/>
      <c r="U59" s="4"/>
      <c r="V59" s="4"/>
      <c r="W59" s="4">
        <v>0.229798839479669</v>
      </c>
      <c r="X59" s="4"/>
      <c r="Y59" s="4"/>
      <c r="Z59" s="4"/>
      <c r="AA59" s="4"/>
    </row>
    <row r="60" spans="1:27">
      <c r="A60" s="14">
        <v>112</v>
      </c>
      <c r="B60" t="s">
        <v>547</v>
      </c>
      <c r="C60" s="14" t="s">
        <v>828</v>
      </c>
      <c r="D60" s="69" t="s">
        <v>829</v>
      </c>
      <c r="E60" s="4">
        <v>6.2583441415155301E-3</v>
      </c>
      <c r="F60" s="4">
        <v>5.8246290600333702E-3</v>
      </c>
      <c r="G60" s="4">
        <v>0.66522188835486895</v>
      </c>
      <c r="H60" s="4">
        <v>0.61923953522986497</v>
      </c>
      <c r="I60" s="4"/>
      <c r="J60" s="4"/>
      <c r="K60" s="4"/>
      <c r="L60" s="4"/>
      <c r="M60" s="4"/>
      <c r="N60" s="4"/>
      <c r="O60" s="4">
        <v>5.6196244898649203E-2</v>
      </c>
      <c r="P60" s="4">
        <v>6.6038009566449105E-2</v>
      </c>
      <c r="Q60" s="4">
        <v>2.3578576673538201E-2</v>
      </c>
      <c r="R60" s="4">
        <v>4.3530784492768003E-2</v>
      </c>
      <c r="S60" s="4">
        <v>0.49813065032866899</v>
      </c>
      <c r="T60" s="4">
        <v>3.3634369570150402E-3</v>
      </c>
      <c r="U60" s="4"/>
      <c r="V60" s="4"/>
      <c r="W60" s="4"/>
      <c r="X60" s="4"/>
      <c r="Y60" s="4"/>
      <c r="Z60" s="4">
        <v>0.38907389984118101</v>
      </c>
      <c r="AA60" s="4">
        <v>0.29248217904735602</v>
      </c>
    </row>
    <row r="61" spans="1:27">
      <c r="A61" s="14">
        <v>113</v>
      </c>
      <c r="B61" t="s">
        <v>441</v>
      </c>
      <c r="C61" s="14" t="s">
        <v>830</v>
      </c>
      <c r="D61" s="69" t="s">
        <v>831</v>
      </c>
      <c r="E61" s="4"/>
      <c r="F61" s="4">
        <v>0.153355421740801</v>
      </c>
      <c r="G61" s="4"/>
      <c r="H61" s="4">
        <v>0.129632513863711</v>
      </c>
      <c r="I61" s="4"/>
      <c r="J61" s="4"/>
      <c r="K61" s="4"/>
      <c r="L61" s="4"/>
      <c r="M61" s="4"/>
      <c r="N61" s="4"/>
      <c r="O61" s="4">
        <v>0.90935036828361904</v>
      </c>
      <c r="P61" s="4">
        <v>1.01387242517474</v>
      </c>
      <c r="Q61" s="4">
        <v>0.40455927131925401</v>
      </c>
      <c r="R61" s="4">
        <v>0.28672806868477102</v>
      </c>
      <c r="S61" s="4"/>
      <c r="T61" s="4">
        <v>0.19251413400558601</v>
      </c>
      <c r="U61" s="4"/>
      <c r="V61" s="4"/>
      <c r="W61" s="4"/>
      <c r="X61" s="4"/>
      <c r="Y61" s="4"/>
      <c r="Z61" s="4"/>
      <c r="AA61" s="4"/>
    </row>
    <row r="62" spans="1:27">
      <c r="A62" s="14">
        <v>116</v>
      </c>
      <c r="B62" t="s">
        <v>647</v>
      </c>
      <c r="C62" s="14" t="s">
        <v>832</v>
      </c>
      <c r="D62" s="69" t="s">
        <v>833</v>
      </c>
      <c r="E62" s="4">
        <v>3.4466354334835102E-2</v>
      </c>
      <c r="F62" s="4">
        <v>3.2077770814864903E-2</v>
      </c>
      <c r="G62" s="4">
        <v>0</v>
      </c>
      <c r="H62" s="4">
        <v>0</v>
      </c>
      <c r="I62" s="4"/>
      <c r="J62" s="4"/>
      <c r="K62" s="4"/>
      <c r="L62" s="4"/>
      <c r="M62" s="4"/>
      <c r="N62" s="4"/>
      <c r="O62" s="4"/>
      <c r="P62" s="4"/>
      <c r="Q62" s="4"/>
      <c r="R62" s="4"/>
      <c r="S62" s="4"/>
      <c r="T62" s="4"/>
      <c r="U62" s="4"/>
      <c r="V62" s="4"/>
      <c r="W62" s="4"/>
      <c r="X62" s="4"/>
      <c r="Y62" s="4"/>
      <c r="Z62" s="4"/>
      <c r="AA62" s="4"/>
    </row>
    <row r="63" spans="1:27">
      <c r="A63" s="14">
        <v>117</v>
      </c>
      <c r="B63" t="s">
        <v>548</v>
      </c>
      <c r="C63" s="14" t="s">
        <v>834</v>
      </c>
      <c r="D63" s="69" t="s">
        <v>835</v>
      </c>
      <c r="E63" s="4">
        <v>8.4303880852530794E-3</v>
      </c>
      <c r="F63" s="4">
        <v>7.8461462518475498E-3</v>
      </c>
      <c r="G63" s="4">
        <v>0</v>
      </c>
      <c r="H63" s="4">
        <v>0</v>
      </c>
      <c r="I63" s="4"/>
      <c r="J63" s="4"/>
      <c r="K63" s="4"/>
      <c r="L63" s="4"/>
      <c r="M63" s="4"/>
      <c r="N63" s="4"/>
      <c r="O63" s="4">
        <v>2.4788078446909501E-2</v>
      </c>
      <c r="P63" s="4">
        <v>1.8632927700227401E-2</v>
      </c>
      <c r="Q63" s="4">
        <v>4.2715438263698597E-3</v>
      </c>
      <c r="R63" s="4"/>
      <c r="S63" s="4"/>
      <c r="T63" s="4"/>
      <c r="U63" s="4"/>
      <c r="V63" s="4"/>
      <c r="W63" s="4"/>
      <c r="X63" s="4"/>
      <c r="Y63" s="4"/>
      <c r="Z63" s="4"/>
      <c r="AA63" s="4"/>
    </row>
    <row r="64" spans="1:27">
      <c r="A64" s="14">
        <v>118</v>
      </c>
      <c r="B64" t="s">
        <v>454</v>
      </c>
      <c r="C64" s="14" t="s">
        <v>836</v>
      </c>
      <c r="D64" s="69" t="s">
        <v>837</v>
      </c>
      <c r="E64" s="4">
        <v>2.4473845175221101</v>
      </c>
      <c r="F64" s="4">
        <v>2.2777761432568</v>
      </c>
      <c r="G64" s="4">
        <v>0.360710129906748</v>
      </c>
      <c r="H64" s="4">
        <v>0.335776644013557</v>
      </c>
      <c r="I64" s="4">
        <v>0.28613434585651798</v>
      </c>
      <c r="J64" s="4">
        <v>0.21299029916738299</v>
      </c>
      <c r="K64" s="4">
        <v>0.19154097180034299</v>
      </c>
      <c r="L64" s="4"/>
      <c r="M64" s="4">
        <v>0.40475545222475001</v>
      </c>
      <c r="N64" s="4">
        <v>0.34207719480102</v>
      </c>
      <c r="O64" s="4">
        <v>7.6820105296312597</v>
      </c>
      <c r="P64" s="4">
        <v>12.2763835679325</v>
      </c>
      <c r="Q64" s="4">
        <v>3.61165901832661</v>
      </c>
      <c r="R64" s="4">
        <v>4.5032931194848196</v>
      </c>
      <c r="S64" s="4">
        <v>0.58580534897647896</v>
      </c>
      <c r="T64" s="4">
        <v>0.48807206955309801</v>
      </c>
      <c r="U64" s="4">
        <v>0.54269628492065802</v>
      </c>
      <c r="V64" s="4"/>
      <c r="W64" s="4">
        <v>1.43624274674793</v>
      </c>
      <c r="X64" s="4">
        <v>0.34451917857217601</v>
      </c>
      <c r="Y64" s="4"/>
      <c r="Z64" s="4">
        <v>0.457553799887982</v>
      </c>
      <c r="AA64" s="4">
        <v>0.34396121784900502</v>
      </c>
    </row>
    <row r="65" spans="1:27">
      <c r="A65" s="14">
        <v>120</v>
      </c>
      <c r="B65" t="s">
        <v>648</v>
      </c>
      <c r="C65" s="14" t="s">
        <v>838</v>
      </c>
      <c r="D65" s="69" t="s">
        <v>839</v>
      </c>
      <c r="E65" s="4">
        <v>4.25895817088029E-2</v>
      </c>
      <c r="F65" s="4">
        <v>3.9638043173459397E-2</v>
      </c>
      <c r="G65" s="4">
        <v>0</v>
      </c>
      <c r="H65" s="4">
        <v>0</v>
      </c>
      <c r="I65" s="4"/>
      <c r="J65" s="4"/>
      <c r="K65" s="4"/>
      <c r="L65" s="4"/>
      <c r="M65" s="4"/>
      <c r="N65" s="4"/>
      <c r="O65" s="4"/>
      <c r="P65" s="4"/>
      <c r="Q65" s="4"/>
      <c r="R65" s="4"/>
      <c r="S65" s="4"/>
      <c r="T65" s="4"/>
      <c r="U65" s="4"/>
      <c r="V65" s="4"/>
      <c r="W65" s="4"/>
      <c r="X65" s="4"/>
      <c r="Y65" s="4"/>
      <c r="Z65" s="4"/>
      <c r="AA65" s="4"/>
    </row>
    <row r="66" spans="1:27">
      <c r="A66" s="14">
        <v>121</v>
      </c>
      <c r="B66" t="s">
        <v>455</v>
      </c>
      <c r="C66" s="14" t="s">
        <v>840</v>
      </c>
      <c r="D66" s="69" t="s">
        <v>841</v>
      </c>
      <c r="E66" s="4">
        <v>0.37209287678415698</v>
      </c>
      <c r="F66" s="4">
        <v>0.34630613691748502</v>
      </c>
      <c r="G66" s="4">
        <v>0</v>
      </c>
      <c r="H66" s="4">
        <v>0</v>
      </c>
      <c r="I66" s="4">
        <v>6.2178433000628697E-2</v>
      </c>
      <c r="J66" s="4">
        <v>2.0158407157588602E-2</v>
      </c>
      <c r="K66" s="4"/>
      <c r="L66" s="4"/>
      <c r="M66" s="4"/>
      <c r="N66" s="4"/>
      <c r="O66" s="4">
        <v>0.55815091505597902</v>
      </c>
      <c r="P66" s="4">
        <v>3.9439306178699798E-2</v>
      </c>
      <c r="Q66" s="4">
        <v>0.29562488297190198</v>
      </c>
      <c r="R66" s="4">
        <v>4.8450472419198601E-2</v>
      </c>
      <c r="S66" s="4"/>
      <c r="T66" s="4">
        <v>3.1135409996292201E-2</v>
      </c>
      <c r="U66" s="4"/>
      <c r="V66" s="4"/>
      <c r="W66" s="4">
        <v>0.229798839479669</v>
      </c>
      <c r="X66" s="4"/>
      <c r="Y66" s="4"/>
      <c r="Z66" s="4"/>
      <c r="AA66" s="4"/>
    </row>
    <row r="67" spans="1:27">
      <c r="A67" s="14">
        <v>122</v>
      </c>
      <c r="B67" t="s">
        <v>456</v>
      </c>
      <c r="C67" s="14" t="s">
        <v>842</v>
      </c>
      <c r="D67" s="69" t="s">
        <v>843</v>
      </c>
      <c r="E67" s="4">
        <v>0.223393660565783</v>
      </c>
      <c r="F67" s="4">
        <v>0.20791205752446701</v>
      </c>
      <c r="G67" s="4">
        <v>0</v>
      </c>
      <c r="H67" s="4">
        <v>0</v>
      </c>
      <c r="I67" s="4">
        <v>4.6602693829252799E-2</v>
      </c>
      <c r="J67" s="4"/>
      <c r="K67" s="4">
        <v>1.2435821723163401</v>
      </c>
      <c r="L67" s="4">
        <v>9.5386345551999995E-3</v>
      </c>
      <c r="M67" s="4">
        <v>2.2017321786984002E-2</v>
      </c>
      <c r="N67" s="4">
        <v>1.8607837479458499E-2</v>
      </c>
      <c r="O67" s="4">
        <v>8.7612297466105701E-2</v>
      </c>
      <c r="P67" s="4">
        <v>6.7323206638870994E-2</v>
      </c>
      <c r="Q67" s="4">
        <v>2.8221396522595001E-2</v>
      </c>
      <c r="R67" s="4">
        <v>3.9435225188744497E-2</v>
      </c>
      <c r="S67" s="4">
        <v>2.6504701622137201E-2</v>
      </c>
      <c r="T67" s="4">
        <v>0.12690857755671001</v>
      </c>
      <c r="U67" s="4"/>
      <c r="V67" s="4"/>
      <c r="W67" s="4">
        <v>0.21064893618969599</v>
      </c>
      <c r="X67" s="4">
        <v>8.6129794643044197E-2</v>
      </c>
      <c r="Y67" s="4"/>
      <c r="Z67" s="4">
        <v>2.0701973398223002E-2</v>
      </c>
      <c r="AA67" s="4">
        <v>1.5562489009322601E-2</v>
      </c>
    </row>
    <row r="68" spans="1:27">
      <c r="A68" s="14">
        <v>124</v>
      </c>
      <c r="B68" t="s">
        <v>492</v>
      </c>
      <c r="C68" s="14" t="s">
        <v>844</v>
      </c>
      <c r="D68" s="69" t="s">
        <v>845</v>
      </c>
      <c r="E68" s="4">
        <v>9.2639729564608399E-3</v>
      </c>
      <c r="F68" s="4">
        <v>8.6219621154451608E-3</v>
      </c>
      <c r="G68" s="4">
        <v>0.623187750925839</v>
      </c>
      <c r="H68" s="4">
        <v>0.58011093741761799</v>
      </c>
      <c r="I68" s="4"/>
      <c r="J68" s="4">
        <v>0.37875629416568102</v>
      </c>
      <c r="K68" s="4"/>
      <c r="L68" s="4"/>
      <c r="M68" s="4"/>
      <c r="N68" s="4"/>
      <c r="O68" s="4">
        <v>9.5843822730002304E-2</v>
      </c>
      <c r="P68" s="4">
        <v>8.5262420158302293E-2</v>
      </c>
      <c r="Q68" s="4">
        <v>4.3209339541548297E-3</v>
      </c>
      <c r="R68" s="4">
        <v>7.3284269953477104E-3</v>
      </c>
      <c r="S68" s="4"/>
      <c r="T68" s="4"/>
      <c r="U68" s="4"/>
      <c r="V68" s="4"/>
      <c r="W68" s="4"/>
      <c r="X68" s="4"/>
      <c r="Y68" s="4"/>
      <c r="Z68" s="4"/>
      <c r="AA68" s="4"/>
    </row>
    <row r="69" spans="1:27">
      <c r="A69" s="14">
        <v>125</v>
      </c>
      <c r="B69" t="s">
        <v>493</v>
      </c>
      <c r="C69" s="14" t="s">
        <v>846</v>
      </c>
      <c r="D69" s="69" t="s">
        <v>847</v>
      </c>
      <c r="E69" s="4">
        <v>1.7495097725887299E-2</v>
      </c>
      <c r="F69" s="4">
        <v>1.6282654375994399E-2</v>
      </c>
      <c r="G69" s="4">
        <v>0</v>
      </c>
      <c r="H69" s="4">
        <v>0</v>
      </c>
      <c r="I69" s="4"/>
      <c r="J69" s="4">
        <v>6.5554294365056704E-4</v>
      </c>
      <c r="K69" s="4">
        <v>0.15605162205147999</v>
      </c>
      <c r="L69" s="4"/>
      <c r="M69" s="4"/>
      <c r="N69" s="4"/>
      <c r="O69" s="4">
        <v>9.0012490419426605E-2</v>
      </c>
      <c r="P69" s="4">
        <v>5.3568032478960401E-2</v>
      </c>
      <c r="Q69" s="4">
        <v>5.36282056694432E-2</v>
      </c>
      <c r="R69" s="4">
        <v>2.6932206017939699E-2</v>
      </c>
      <c r="S69" s="4">
        <v>0.33851200969767198</v>
      </c>
      <c r="T69" s="4">
        <v>1.2963212255591499E-2</v>
      </c>
      <c r="U69" s="4"/>
      <c r="V69" s="4"/>
      <c r="W69" s="4"/>
      <c r="X69" s="4"/>
      <c r="Y69" s="4"/>
      <c r="Z69" s="4">
        <v>0.26440089106215697</v>
      </c>
      <c r="AA69" s="4">
        <v>0.198760566544014</v>
      </c>
    </row>
    <row r="70" spans="1:27">
      <c r="A70" s="14">
        <v>126</v>
      </c>
      <c r="B70" t="s">
        <v>494</v>
      </c>
      <c r="C70" s="14" t="s">
        <v>848</v>
      </c>
      <c r="D70" s="69" t="s">
        <v>849</v>
      </c>
      <c r="E70" s="4">
        <v>4.8066444646137997E-2</v>
      </c>
      <c r="F70" s="4">
        <v>4.4735349154286501E-2</v>
      </c>
      <c r="G70" s="4">
        <v>1.6069909498822602E-2</v>
      </c>
      <c r="H70" s="4">
        <v>1.49591038169935E-2</v>
      </c>
      <c r="I70" s="4"/>
      <c r="J70" s="4">
        <v>8.8996407597678202E-3</v>
      </c>
      <c r="K70" s="4"/>
      <c r="L70" s="4"/>
      <c r="M70" s="4">
        <v>3.2805915106948302E-2</v>
      </c>
      <c r="N70" s="4">
        <v>2.77257671292193E-2</v>
      </c>
      <c r="O70" s="4">
        <v>0.40728358238082601</v>
      </c>
      <c r="P70" s="4">
        <v>0.589976967664959</v>
      </c>
      <c r="Q70" s="4">
        <v>5.83766677273325E-2</v>
      </c>
      <c r="R70" s="4">
        <v>0.207016088014574</v>
      </c>
      <c r="S70" s="4">
        <v>1.3858130884954E-2</v>
      </c>
      <c r="T70" s="4">
        <v>4.2503554994095701E-2</v>
      </c>
      <c r="U70" s="4">
        <v>4.0245768230864898E-2</v>
      </c>
      <c r="V70" s="4"/>
      <c r="W70" s="4"/>
      <c r="X70" s="4"/>
      <c r="Y70" s="4"/>
      <c r="Z70" s="4">
        <v>1.0824141805544699E-2</v>
      </c>
      <c r="AA70" s="4">
        <v>8.1369338392927402E-3</v>
      </c>
    </row>
    <row r="71" spans="1:27">
      <c r="A71" s="14">
        <v>127</v>
      </c>
      <c r="B71" t="s">
        <v>374</v>
      </c>
      <c r="C71" s="14" t="s">
        <v>850</v>
      </c>
      <c r="D71" s="69" t="s">
        <v>851</v>
      </c>
      <c r="E71" s="4">
        <v>1.5402832909708499E-2</v>
      </c>
      <c r="F71" s="4">
        <v>1.4335387467363001E-2</v>
      </c>
      <c r="G71" s="4">
        <v>0</v>
      </c>
      <c r="H71" s="4">
        <v>0</v>
      </c>
      <c r="I71" s="4">
        <v>0</v>
      </c>
      <c r="J71" s="4">
        <v>0</v>
      </c>
      <c r="K71" s="4"/>
      <c r="L71" s="4"/>
      <c r="M71" s="4">
        <v>7.7443019560528001E-2</v>
      </c>
      <c r="N71" s="4">
        <v>6.5450609108721705E-2</v>
      </c>
      <c r="O71" s="4">
        <v>8.2379937552794893E-2</v>
      </c>
      <c r="P71" s="4">
        <v>6.7954399117058598E-2</v>
      </c>
      <c r="Q71" s="4"/>
      <c r="R71" s="4"/>
      <c r="S71" s="4"/>
      <c r="T71" s="4">
        <v>6.23585273802921E-2</v>
      </c>
      <c r="U71" s="4"/>
      <c r="V71" s="4"/>
      <c r="W71" s="4"/>
      <c r="X71" s="4"/>
      <c r="Y71" s="4"/>
      <c r="Z71" s="4"/>
      <c r="AA71" s="4"/>
    </row>
    <row r="72" spans="1:27">
      <c r="A72" s="14">
        <v>128</v>
      </c>
      <c r="B72" t="s">
        <v>495</v>
      </c>
      <c r="C72" s="14" t="s">
        <v>852</v>
      </c>
      <c r="D72" s="69" t="s">
        <v>853</v>
      </c>
      <c r="E72" s="4">
        <v>6.3911863520665704E-3</v>
      </c>
      <c r="F72" s="4">
        <v>5.9482650542321998E-3</v>
      </c>
      <c r="G72" s="4">
        <v>0</v>
      </c>
      <c r="H72" s="4">
        <v>0</v>
      </c>
      <c r="I72" s="4"/>
      <c r="J72" s="4">
        <v>0.297009562121897</v>
      </c>
      <c r="K72" s="4"/>
      <c r="L72" s="4"/>
      <c r="M72" s="4">
        <v>0.120220183482037</v>
      </c>
      <c r="N72" s="4">
        <v>0.101603530966554</v>
      </c>
      <c r="O72" s="4">
        <v>1.4013027189249301</v>
      </c>
      <c r="P72" s="4">
        <v>0.20117480757227499</v>
      </c>
      <c r="Q72" s="4">
        <v>0.58060918039097398</v>
      </c>
      <c r="R72" s="4">
        <v>0.10335216270494001</v>
      </c>
      <c r="S72" s="4">
        <v>5.8310343267641701E-2</v>
      </c>
      <c r="T72" s="4">
        <v>0.30637190028240802</v>
      </c>
      <c r="U72" s="4">
        <v>0.28172037612337703</v>
      </c>
      <c r="V72" s="4"/>
      <c r="W72" s="4">
        <v>0.40214796908942002</v>
      </c>
      <c r="X72" s="4"/>
      <c r="Y72" s="4"/>
      <c r="Z72" s="4">
        <v>4.5544341918821597E-2</v>
      </c>
      <c r="AA72" s="4">
        <v>3.4237476153327999E-2</v>
      </c>
    </row>
    <row r="73" spans="1:27">
      <c r="A73" s="14">
        <v>129</v>
      </c>
      <c r="B73" t="s">
        <v>549</v>
      </c>
      <c r="C73" s="14" t="s">
        <v>854</v>
      </c>
      <c r="D73" s="69" t="s">
        <v>855</v>
      </c>
      <c r="E73" s="4"/>
      <c r="F73" s="4"/>
      <c r="G73" s="4"/>
      <c r="H73" s="4"/>
      <c r="I73" s="4"/>
      <c r="J73" s="4"/>
      <c r="K73" s="4"/>
      <c r="L73" s="4"/>
      <c r="M73" s="4"/>
      <c r="N73" s="4"/>
      <c r="O73" s="4">
        <v>1.9151729452714501E-2</v>
      </c>
      <c r="P73" s="4">
        <v>1.9702153344224399E-2</v>
      </c>
      <c r="Q73" s="4"/>
      <c r="R73" s="4"/>
      <c r="S73" s="4"/>
      <c r="T73" s="4"/>
      <c r="U73" s="4"/>
      <c r="V73" s="4"/>
      <c r="W73" s="4"/>
      <c r="X73" s="4"/>
      <c r="Y73" s="4"/>
      <c r="Z73" s="4"/>
      <c r="AA73" s="4"/>
    </row>
    <row r="74" spans="1:27">
      <c r="A74" s="14">
        <v>130</v>
      </c>
      <c r="B74" t="s">
        <v>457</v>
      </c>
      <c r="C74" s="14" t="s">
        <v>856</v>
      </c>
      <c r="D74" s="69" t="s">
        <v>857</v>
      </c>
      <c r="E74" s="4">
        <v>0.57344675999864603</v>
      </c>
      <c r="F74" s="4">
        <v>0.53370581533108996</v>
      </c>
      <c r="G74" s="4">
        <v>0.93760948337248295</v>
      </c>
      <c r="H74" s="4">
        <v>0.87279879221436696</v>
      </c>
      <c r="I74" s="4">
        <v>3.5244620414403197E-2</v>
      </c>
      <c r="J74" s="4">
        <v>0.305153492244435</v>
      </c>
      <c r="K74" s="4"/>
      <c r="L74" s="4"/>
      <c r="M74" s="4">
        <v>4.9429683455683203E-3</v>
      </c>
      <c r="N74" s="4">
        <v>4.1775267914200996E-3</v>
      </c>
      <c r="O74" s="4">
        <v>2.3257753906979901</v>
      </c>
      <c r="P74" s="4">
        <v>0.64209382719200903</v>
      </c>
      <c r="Q74" s="4">
        <v>0.89386563339514302</v>
      </c>
      <c r="R74" s="4">
        <v>0.20830273017873399</v>
      </c>
      <c r="S74" s="4">
        <v>0.18817043991952601</v>
      </c>
      <c r="T74" s="4">
        <v>4.8603806200407801E-2</v>
      </c>
      <c r="U74" s="4">
        <v>0.34041359134273302</v>
      </c>
      <c r="V74" s="4"/>
      <c r="W74" s="4">
        <v>0.24894874276964099</v>
      </c>
      <c r="X74" s="4">
        <v>8.6129794643044197E-2</v>
      </c>
      <c r="Y74" s="4"/>
      <c r="Z74" s="4">
        <v>0.14697390468860999</v>
      </c>
      <c r="AA74" s="4">
        <v>0.110486074557996</v>
      </c>
    </row>
    <row r="75" spans="1:27">
      <c r="A75" s="14">
        <v>132</v>
      </c>
      <c r="B75" t="s">
        <v>550</v>
      </c>
      <c r="C75" s="14" t="s">
        <v>858</v>
      </c>
      <c r="D75" s="69" t="s">
        <v>859</v>
      </c>
      <c r="E75" s="4">
        <v>4.2665670774957497E-2</v>
      </c>
      <c r="F75" s="4">
        <v>3.9708859123469997E-2</v>
      </c>
      <c r="G75" s="4">
        <v>0</v>
      </c>
      <c r="H75" s="4">
        <v>0</v>
      </c>
      <c r="I75" s="4"/>
      <c r="J75" s="4"/>
      <c r="K75" s="4"/>
      <c r="L75" s="4"/>
      <c r="M75" s="4"/>
      <c r="N75" s="4"/>
      <c r="O75" s="4">
        <v>8.8062273251213005E-2</v>
      </c>
      <c r="P75" s="4">
        <v>3.6101183708489602E-2</v>
      </c>
      <c r="Q75" s="4">
        <v>4.62850248149261E-2</v>
      </c>
      <c r="R75" s="4">
        <v>1.1078425162364401E-2</v>
      </c>
      <c r="S75" s="4"/>
      <c r="T75" s="4"/>
      <c r="U75" s="4"/>
      <c r="V75" s="4"/>
      <c r="W75" s="4">
        <v>7.6599613159889599E-2</v>
      </c>
      <c r="X75" s="4"/>
      <c r="Y75" s="4"/>
      <c r="Z75" s="4"/>
      <c r="AA75" s="4"/>
    </row>
    <row r="76" spans="1:27">
      <c r="A76" s="14">
        <v>133</v>
      </c>
      <c r="B76" t="s">
        <v>373</v>
      </c>
      <c r="C76" s="14" t="s">
        <v>860</v>
      </c>
      <c r="D76" s="69" t="s">
        <v>861</v>
      </c>
      <c r="E76" s="4">
        <v>1.70758329491426E-2</v>
      </c>
      <c r="F76" s="4">
        <v>1.58924454409703E-2</v>
      </c>
      <c r="G76" s="4">
        <v>0</v>
      </c>
      <c r="H76" s="4">
        <v>0</v>
      </c>
      <c r="I76" s="4"/>
      <c r="J76" s="4"/>
      <c r="K76" s="4"/>
      <c r="L76" s="4"/>
      <c r="M76" s="4"/>
      <c r="N76" s="4"/>
      <c r="O76" s="4"/>
      <c r="P76" s="4"/>
      <c r="Q76" s="4"/>
      <c r="R76" s="4"/>
      <c r="S76" s="4"/>
      <c r="T76" s="4"/>
      <c r="U76" s="4"/>
      <c r="V76" s="4"/>
      <c r="W76" s="4"/>
      <c r="X76" s="4"/>
      <c r="Y76" s="4"/>
      <c r="Z76" s="4"/>
      <c r="AA76" s="4"/>
    </row>
    <row r="77" spans="1:27">
      <c r="A77" s="14">
        <v>135</v>
      </c>
      <c r="B77" t="s">
        <v>383</v>
      </c>
      <c r="C77" s="14" t="s">
        <v>862</v>
      </c>
      <c r="D77" s="69" t="s">
        <v>863</v>
      </c>
      <c r="E77" s="4">
        <v>4.2214302463996298E-3</v>
      </c>
      <c r="F77" s="4">
        <v>3.9288771489847697E-3</v>
      </c>
      <c r="G77" s="4">
        <v>0</v>
      </c>
      <c r="H77" s="4">
        <v>0</v>
      </c>
      <c r="I77" s="4">
        <v>2.5718274220799899E-3</v>
      </c>
      <c r="J77" s="4"/>
      <c r="K77" s="4"/>
      <c r="L77" s="4"/>
      <c r="M77" s="4"/>
      <c r="N77" s="4"/>
      <c r="O77" s="4"/>
      <c r="P77" s="4"/>
      <c r="Q77" s="4"/>
      <c r="R77" s="4"/>
      <c r="S77" s="4"/>
      <c r="T77" s="4"/>
      <c r="U77" s="4"/>
      <c r="V77" s="4"/>
      <c r="W77" s="4"/>
      <c r="X77" s="4"/>
      <c r="Y77" s="4"/>
      <c r="Z77" s="4"/>
      <c r="AA77" s="4"/>
    </row>
    <row r="78" spans="1:27">
      <c r="A78" s="14">
        <v>136</v>
      </c>
      <c r="B78" t="s">
        <v>458</v>
      </c>
      <c r="C78" s="14" t="s">
        <v>864</v>
      </c>
      <c r="D78" s="69" t="s">
        <v>865</v>
      </c>
      <c r="E78" s="4">
        <v>0.54792260526582603</v>
      </c>
      <c r="F78" s="4">
        <v>0.509950532779055</v>
      </c>
      <c r="G78" s="4">
        <v>0</v>
      </c>
      <c r="H78" s="4">
        <v>0</v>
      </c>
      <c r="I78" s="4">
        <v>7.37118105703711E-2</v>
      </c>
      <c r="J78" s="4">
        <v>4.9974462807136001E-2</v>
      </c>
      <c r="K78" s="4"/>
      <c r="L78" s="4"/>
      <c r="M78" s="4">
        <v>0.18090484477513999</v>
      </c>
      <c r="N78" s="4">
        <v>0.15289089124420599</v>
      </c>
      <c r="O78" s="4">
        <v>0.710220349832832</v>
      </c>
      <c r="P78" s="4">
        <v>0.52129182799114604</v>
      </c>
      <c r="Q78" s="4">
        <v>0.37281024331053902</v>
      </c>
      <c r="R78" s="4">
        <v>0.186504484341289</v>
      </c>
      <c r="S78" s="4"/>
      <c r="T78" s="4">
        <v>0.116985161387948</v>
      </c>
      <c r="U78" s="4"/>
      <c r="V78" s="4"/>
      <c r="W78" s="4">
        <v>0.93834526120864803</v>
      </c>
      <c r="X78" s="4">
        <v>0.158367687018304</v>
      </c>
      <c r="Y78" s="4"/>
      <c r="Z78" s="4"/>
      <c r="AA78" s="4"/>
    </row>
    <row r="79" spans="1:27">
      <c r="A79" s="14">
        <v>137</v>
      </c>
      <c r="B79" t="s">
        <v>551</v>
      </c>
      <c r="C79" s="14" t="s">
        <v>866</v>
      </c>
      <c r="D79" s="69" t="s">
        <v>867</v>
      </c>
      <c r="E79" s="4">
        <v>1.33323394558144E-2</v>
      </c>
      <c r="F79" s="4">
        <v>1.2408383124447499E-2</v>
      </c>
      <c r="G79" s="4">
        <v>0</v>
      </c>
      <c r="H79" s="4">
        <v>0</v>
      </c>
      <c r="I79" s="4"/>
      <c r="J79" s="4"/>
      <c r="K79" s="4"/>
      <c r="L79" s="4"/>
      <c r="M79" s="4"/>
      <c r="N79" s="4"/>
      <c r="O79" s="4">
        <v>1.7519133260579502E-2</v>
      </c>
      <c r="P79" s="4">
        <v>2.3611884609106001E-2</v>
      </c>
      <c r="Q79" s="4"/>
      <c r="R79" s="4"/>
      <c r="S79" s="4"/>
      <c r="T79" s="4"/>
      <c r="U79" s="4"/>
      <c r="V79" s="4"/>
      <c r="W79" s="4"/>
      <c r="X79" s="4"/>
      <c r="Y79" s="4"/>
      <c r="Z79" s="4"/>
      <c r="AA79" s="4"/>
    </row>
    <row r="80" spans="1:27">
      <c r="A80" s="14">
        <v>138</v>
      </c>
      <c r="B80" t="s">
        <v>459</v>
      </c>
      <c r="C80" s="14" t="s">
        <v>868</v>
      </c>
      <c r="D80" s="69" t="s">
        <v>869</v>
      </c>
      <c r="E80" s="4">
        <v>0.22765110581148801</v>
      </c>
      <c r="F80" s="4">
        <v>0.21187445376521299</v>
      </c>
      <c r="G80" s="4">
        <v>0</v>
      </c>
      <c r="H80" s="4">
        <v>0</v>
      </c>
      <c r="I80" s="4">
        <v>7.3406427933279898E-3</v>
      </c>
      <c r="J80" s="4"/>
      <c r="K80" s="4"/>
      <c r="L80" s="4"/>
      <c r="M80" s="4"/>
      <c r="N80" s="4"/>
      <c r="O80" s="4"/>
      <c r="P80" s="4">
        <v>0.124558942855925</v>
      </c>
      <c r="Q80" s="4">
        <v>0.13270657904492</v>
      </c>
      <c r="R80" s="4">
        <v>1.0920511254504099E-2</v>
      </c>
      <c r="S80" s="4"/>
      <c r="T80" s="4">
        <v>0.235022855074762</v>
      </c>
      <c r="U80" s="4"/>
      <c r="V80" s="4"/>
      <c r="W80" s="4"/>
      <c r="X80" s="4">
        <v>4.4454087839693401E-2</v>
      </c>
      <c r="Y80" s="4"/>
      <c r="Z80" s="4"/>
      <c r="AA80" s="4"/>
    </row>
    <row r="81" spans="1:27">
      <c r="A81" s="14">
        <v>139</v>
      </c>
      <c r="B81" t="s">
        <v>583</v>
      </c>
      <c r="C81" s="14" t="s">
        <v>870</v>
      </c>
      <c r="D81" s="69" t="s">
        <v>871</v>
      </c>
      <c r="E81" s="4">
        <v>1.7322476653399099E-2</v>
      </c>
      <c r="F81" s="4">
        <v>1.6121996270199401E-2</v>
      </c>
      <c r="G81" s="4">
        <v>0</v>
      </c>
      <c r="H81" s="4">
        <v>0</v>
      </c>
      <c r="I81" s="4"/>
      <c r="J81" s="4"/>
      <c r="K81" s="4"/>
      <c r="L81" s="4"/>
      <c r="M81" s="4"/>
      <c r="N81" s="4"/>
      <c r="O81" s="4"/>
      <c r="P81" s="4"/>
      <c r="Q81" s="4"/>
      <c r="R81" s="4"/>
      <c r="S81" s="4"/>
      <c r="T81" s="4"/>
      <c r="U81" s="4"/>
      <c r="V81" s="4"/>
      <c r="W81" s="4">
        <v>0.49789748553928198</v>
      </c>
      <c r="X81" s="4"/>
      <c r="Y81" s="4"/>
      <c r="Z81" s="4"/>
      <c r="AA81" s="4"/>
    </row>
    <row r="82" spans="1:27">
      <c r="A82" s="14">
        <v>140</v>
      </c>
      <c r="B82" t="s">
        <v>460</v>
      </c>
      <c r="C82" s="14" t="s">
        <v>872</v>
      </c>
      <c r="D82" s="69" t="s">
        <v>873</v>
      </c>
      <c r="E82" s="4">
        <v>1.0717168584255801</v>
      </c>
      <c r="F82" s="4">
        <v>0.99744485387178905</v>
      </c>
      <c r="G82" s="4">
        <v>0</v>
      </c>
      <c r="H82" s="4">
        <v>0</v>
      </c>
      <c r="I82" s="4">
        <v>8.5220125944316702E-2</v>
      </c>
      <c r="J82" s="4">
        <v>0.199956735574773</v>
      </c>
      <c r="K82" s="4"/>
      <c r="L82" s="4"/>
      <c r="M82" s="4"/>
      <c r="N82" s="4"/>
      <c r="O82" s="4">
        <v>0.60384746477437001</v>
      </c>
      <c r="P82" s="4">
        <v>1.4165566395770799E-3</v>
      </c>
      <c r="Q82" s="4">
        <v>1.7918298026120401</v>
      </c>
      <c r="R82" s="4">
        <v>1.3586738337817199</v>
      </c>
      <c r="S82" s="4">
        <v>6.6340584775482894E-2</v>
      </c>
      <c r="T82" s="4">
        <v>0.10359749416948701</v>
      </c>
      <c r="U82" s="4">
        <v>0.218074620237723</v>
      </c>
      <c r="V82" s="4"/>
      <c r="W82" s="4"/>
      <c r="X82" s="4">
        <v>0.20004339382165501</v>
      </c>
      <c r="Y82" s="4"/>
      <c r="Z82" s="4">
        <v>5.1816506511680897E-2</v>
      </c>
      <c r="AA82" s="4">
        <v>3.8952509385348902E-2</v>
      </c>
    </row>
    <row r="83" spans="1:27">
      <c r="A83" s="14">
        <v>141</v>
      </c>
      <c r="B83" t="s">
        <v>341</v>
      </c>
      <c r="C83" s="14" t="s">
        <v>874</v>
      </c>
      <c r="D83" s="69" t="s">
        <v>875</v>
      </c>
      <c r="E83" s="4">
        <v>4.1550091411241101E-3</v>
      </c>
      <c r="F83" s="4">
        <v>3.8670591518853601E-3</v>
      </c>
      <c r="G83" s="4">
        <v>0</v>
      </c>
      <c r="H83" s="4">
        <v>0</v>
      </c>
      <c r="I83" s="4"/>
      <c r="J83" s="4"/>
      <c r="K83" s="4"/>
      <c r="L83" s="4"/>
      <c r="M83" s="4">
        <v>5.0696995769477903E-3</v>
      </c>
      <c r="N83" s="4">
        <v>4.2846331043448196E-3</v>
      </c>
      <c r="O83" s="4">
        <v>8.6950906458105007E-2</v>
      </c>
      <c r="P83" s="4">
        <v>0.103272179917376</v>
      </c>
      <c r="Q83" s="4">
        <v>6.8868436828739901E-3</v>
      </c>
      <c r="R83" s="4">
        <v>6.3258526589173095E-2</v>
      </c>
      <c r="S83" s="4"/>
      <c r="T83" s="4"/>
      <c r="U83" s="4"/>
      <c r="V83" s="4"/>
      <c r="W83" s="4">
        <v>1.65646663458261</v>
      </c>
      <c r="X83" s="4"/>
      <c r="Y83" s="4"/>
      <c r="Z83" s="4"/>
      <c r="AA83" s="4"/>
    </row>
    <row r="84" spans="1:27">
      <c r="A84" s="14">
        <v>142</v>
      </c>
      <c r="B84" t="s">
        <v>382</v>
      </c>
      <c r="C84" s="14" t="s">
        <v>876</v>
      </c>
      <c r="D84" s="69" t="s">
        <v>877</v>
      </c>
      <c r="E84" s="4">
        <v>5.0627642465561999E-3</v>
      </c>
      <c r="F84" s="4">
        <v>4.7119051122439803E-3</v>
      </c>
      <c r="G84" s="4">
        <v>0</v>
      </c>
      <c r="H84" s="4">
        <v>0</v>
      </c>
      <c r="I84" s="4"/>
      <c r="J84" s="4">
        <v>2.44249680012752E-2</v>
      </c>
      <c r="K84" s="4"/>
      <c r="L84" s="4"/>
      <c r="M84" s="4"/>
      <c r="N84" s="4"/>
      <c r="O84" s="4">
        <v>1.1289292395508899E-2</v>
      </c>
      <c r="P84" s="4">
        <v>1.7787609224792399E-2</v>
      </c>
      <c r="Q84" s="4"/>
      <c r="R84" s="4">
        <v>4.9789870370967403E-2</v>
      </c>
      <c r="S84" s="4"/>
      <c r="T84" s="4"/>
      <c r="U84" s="4"/>
      <c r="V84" s="4"/>
      <c r="W84" s="4"/>
      <c r="X84" s="4"/>
      <c r="Y84" s="4"/>
      <c r="Z84" s="4"/>
      <c r="AA84" s="4"/>
    </row>
    <row r="85" spans="1:27">
      <c r="A85" s="14">
        <v>143</v>
      </c>
      <c r="B85" t="s">
        <v>649</v>
      </c>
      <c r="C85" s="14" t="s">
        <v>878</v>
      </c>
      <c r="D85" s="69" t="s">
        <v>879</v>
      </c>
      <c r="E85" s="4">
        <v>1.5286300770564001E-2</v>
      </c>
      <c r="F85" s="4">
        <v>1.42269312257853E-2</v>
      </c>
      <c r="G85" s="4">
        <v>1.2885575875088</v>
      </c>
      <c r="H85" s="4">
        <v>1.1994881942011599</v>
      </c>
      <c r="I85" s="4"/>
      <c r="J85" s="4"/>
      <c r="K85" s="4"/>
      <c r="L85" s="4"/>
      <c r="M85" s="4"/>
      <c r="N85" s="4"/>
      <c r="O85" s="4"/>
      <c r="P85" s="4"/>
      <c r="Q85" s="4"/>
      <c r="R85" s="4"/>
      <c r="S85" s="4"/>
      <c r="T85" s="4"/>
      <c r="U85" s="4"/>
      <c r="V85" s="4"/>
      <c r="W85" s="4"/>
      <c r="X85" s="4"/>
      <c r="Y85" s="4"/>
      <c r="Z85" s="4"/>
      <c r="AA85" s="4"/>
    </row>
    <row r="86" spans="1:27">
      <c r="A86" s="14">
        <v>146</v>
      </c>
      <c r="B86" t="s">
        <v>384</v>
      </c>
      <c r="C86" s="14" t="s">
        <v>880</v>
      </c>
      <c r="D86" s="69" t="s">
        <v>881</v>
      </c>
      <c r="E86" s="4">
        <v>3.62364029891996E-3</v>
      </c>
      <c r="F86" s="4">
        <v>3.37251517509008E-3</v>
      </c>
      <c r="G86" s="4">
        <v>0</v>
      </c>
      <c r="H86" s="4">
        <v>0</v>
      </c>
      <c r="I86" s="4"/>
      <c r="J86" s="4"/>
      <c r="K86" s="4"/>
      <c r="L86" s="4"/>
      <c r="M86" s="4"/>
      <c r="N86" s="4"/>
      <c r="O86" s="4"/>
      <c r="P86" s="4"/>
      <c r="Q86" s="4"/>
      <c r="R86" s="4"/>
      <c r="S86" s="4"/>
      <c r="T86" s="4"/>
      <c r="U86" s="4"/>
      <c r="V86" s="4"/>
      <c r="W86" s="4"/>
      <c r="X86" s="4"/>
      <c r="Y86" s="4"/>
      <c r="Z86" s="4"/>
      <c r="AA86" s="4"/>
    </row>
    <row r="87" spans="1:27">
      <c r="A87" s="14">
        <v>147</v>
      </c>
      <c r="B87" t="s">
        <v>371</v>
      </c>
      <c r="C87" s="14" t="s">
        <v>882</v>
      </c>
      <c r="D87" s="69" t="s">
        <v>883</v>
      </c>
      <c r="E87" s="4">
        <v>6.4415114094969902E-2</v>
      </c>
      <c r="F87" s="4">
        <v>5.99510249003452E-2</v>
      </c>
      <c r="G87" s="4">
        <v>0</v>
      </c>
      <c r="H87" s="4">
        <v>0</v>
      </c>
      <c r="I87" s="4"/>
      <c r="J87" s="4"/>
      <c r="K87" s="4"/>
      <c r="L87" s="4"/>
      <c r="M87" s="4"/>
      <c r="N87" s="4"/>
      <c r="O87" s="4"/>
      <c r="P87" s="4"/>
      <c r="Q87" s="4"/>
      <c r="R87" s="4"/>
      <c r="S87" s="4"/>
      <c r="T87" s="4"/>
      <c r="U87" s="4"/>
      <c r="V87" s="4"/>
      <c r="W87" s="4"/>
      <c r="X87" s="4"/>
      <c r="Y87" s="4"/>
      <c r="Z87" s="4"/>
      <c r="AA87" s="4"/>
    </row>
    <row r="88" spans="1:27">
      <c r="A88" s="14">
        <v>148</v>
      </c>
      <c r="B88" t="s">
        <v>500</v>
      </c>
      <c r="C88" s="14" t="s">
        <v>884</v>
      </c>
      <c r="D88" s="69" t="s">
        <v>885</v>
      </c>
      <c r="E88" s="4">
        <v>3.1154967031938201E-2</v>
      </c>
      <c r="F88" s="4">
        <v>2.8995868912805499E-2</v>
      </c>
      <c r="G88" s="4">
        <v>0.60240944520337703</v>
      </c>
      <c r="H88" s="4">
        <v>0.56076889741009295</v>
      </c>
      <c r="I88" s="4"/>
      <c r="J88" s="4"/>
      <c r="K88" s="4">
        <v>0.31645235103146202</v>
      </c>
      <c r="L88" s="4"/>
      <c r="M88" s="4"/>
      <c r="N88" s="4"/>
      <c r="O88" s="4">
        <v>7.6096255787546294E-2</v>
      </c>
      <c r="P88" s="4">
        <v>5.7847241843919997E-2</v>
      </c>
      <c r="Q88" s="4">
        <v>4.2390262509558997E-2</v>
      </c>
      <c r="R88" s="4">
        <v>2.2101803306022499E-2</v>
      </c>
      <c r="S88" s="4"/>
      <c r="T88" s="4"/>
      <c r="U88" s="4"/>
      <c r="V88" s="4"/>
      <c r="W88" s="4">
        <v>7.6599613159889599E-2</v>
      </c>
      <c r="X88" s="4"/>
      <c r="Y88" s="4"/>
      <c r="Z88" s="4"/>
      <c r="AA88" s="4"/>
    </row>
    <row r="89" spans="1:27">
      <c r="A89" s="14">
        <v>149</v>
      </c>
      <c r="B89" t="s">
        <v>584</v>
      </c>
      <c r="C89" s="14" t="s">
        <v>886</v>
      </c>
      <c r="D89" s="69" t="s">
        <v>887</v>
      </c>
      <c r="E89" s="4">
        <v>0.39716861525514002</v>
      </c>
      <c r="F89" s="4">
        <v>0.36964407930243498</v>
      </c>
      <c r="G89" s="4">
        <v>0</v>
      </c>
      <c r="H89" s="4">
        <v>0</v>
      </c>
      <c r="I89" s="4"/>
      <c r="J89" s="4"/>
      <c r="K89" s="4"/>
      <c r="L89" s="4"/>
      <c r="M89" s="4"/>
      <c r="N89" s="4"/>
      <c r="O89" s="4"/>
      <c r="P89" s="4"/>
      <c r="Q89" s="4"/>
      <c r="R89" s="4"/>
      <c r="S89" s="4"/>
      <c r="T89" s="4"/>
      <c r="U89" s="4"/>
      <c r="V89" s="4"/>
      <c r="W89" s="4">
        <v>0.40214796908942002</v>
      </c>
      <c r="X89" s="4">
        <v>1.38919022677835E-2</v>
      </c>
      <c r="Y89" s="4"/>
      <c r="Z89" s="4">
        <v>0.28953708898819103</v>
      </c>
      <c r="AA89" s="4">
        <v>0.21765643682822799</v>
      </c>
    </row>
    <row r="90" spans="1:27">
      <c r="A90" s="14">
        <v>151</v>
      </c>
      <c r="B90" t="s">
        <v>501</v>
      </c>
      <c r="C90" s="14" t="s">
        <v>888</v>
      </c>
      <c r="D90" s="69" t="s">
        <v>889</v>
      </c>
      <c r="E90" s="4">
        <v>4.17776943986519E-2</v>
      </c>
      <c r="F90" s="4">
        <v>3.8882421188914301E-2</v>
      </c>
      <c r="G90" s="4">
        <v>0.30021240289895401</v>
      </c>
      <c r="H90" s="4">
        <v>0.27946072144610101</v>
      </c>
      <c r="I90" s="4"/>
      <c r="J90" s="4"/>
      <c r="K90" s="4">
        <v>0.32468546132957099</v>
      </c>
      <c r="L90" s="4"/>
      <c r="M90" s="4"/>
      <c r="N90" s="4"/>
      <c r="O90" s="4">
        <v>5.7314225853326198E-2</v>
      </c>
      <c r="P90" s="4">
        <v>6.4646725296094096E-2</v>
      </c>
      <c r="Q90" s="4">
        <v>7.3732311795001101E-3</v>
      </c>
      <c r="R90" s="4">
        <v>3.1720769815503203E-2</v>
      </c>
      <c r="S90" s="4">
        <v>0.39778222908088401</v>
      </c>
      <c r="T90" s="4">
        <v>4.0199780497836901E-2</v>
      </c>
      <c r="U90" s="4"/>
      <c r="V90" s="4"/>
      <c r="W90" s="4"/>
      <c r="X90" s="4"/>
      <c r="Y90" s="4"/>
      <c r="Z90" s="4">
        <v>0.31069496139336999</v>
      </c>
      <c r="AA90" s="4">
        <v>0.233561643082357</v>
      </c>
    </row>
    <row r="91" spans="1:27">
      <c r="A91" s="14">
        <v>152</v>
      </c>
      <c r="B91" t="s">
        <v>461</v>
      </c>
      <c r="C91" s="14" t="s">
        <v>890</v>
      </c>
      <c r="D91" s="69" t="s">
        <v>891</v>
      </c>
      <c r="E91" s="4">
        <v>0.69949623171561204</v>
      </c>
      <c r="F91" s="4">
        <v>0.65101982033988204</v>
      </c>
      <c r="G91" s="4">
        <v>0.69724600585035701</v>
      </c>
      <c r="H91" s="4">
        <v>0.64905003903498604</v>
      </c>
      <c r="I91" s="4">
        <v>0.26582556945728297</v>
      </c>
      <c r="J91" s="4"/>
      <c r="K91" s="4">
        <v>0.75049148923683395</v>
      </c>
      <c r="L91" s="4">
        <v>9.5386345551999995E-3</v>
      </c>
      <c r="M91" s="4">
        <v>1.94341797591496E-2</v>
      </c>
      <c r="N91" s="4">
        <v>1.6424706964978001E-2</v>
      </c>
      <c r="O91" s="4">
        <v>1.3670936572071899</v>
      </c>
      <c r="P91" s="4">
        <v>0.91398530653983401</v>
      </c>
      <c r="Q91" s="4">
        <v>1.0502487620240799</v>
      </c>
      <c r="R91" s="4">
        <v>0.31519176824366701</v>
      </c>
      <c r="S91" s="4">
        <v>0.14295175321792999</v>
      </c>
      <c r="T91" s="4">
        <v>0.32605445594753901</v>
      </c>
      <c r="U91" s="4">
        <v>0.271518914049938</v>
      </c>
      <c r="V91" s="4"/>
      <c r="W91" s="4">
        <v>0.61279690527911701</v>
      </c>
      <c r="X91" s="4">
        <v>0.11391359917861101</v>
      </c>
      <c r="Y91" s="4"/>
      <c r="Z91" s="4">
        <v>0.11165503681882601</v>
      </c>
      <c r="AA91" s="4">
        <v>8.3935490105385202E-2</v>
      </c>
    </row>
    <row r="92" spans="1:27">
      <c r="A92" s="14">
        <v>155</v>
      </c>
      <c r="B92" t="s">
        <v>342</v>
      </c>
      <c r="C92" s="14" t="s">
        <v>892</v>
      </c>
      <c r="D92" s="69" t="s">
        <v>893</v>
      </c>
      <c r="E92" s="4">
        <v>0.14215940255430901</v>
      </c>
      <c r="F92" s="4">
        <v>1.5120993134034399E-2</v>
      </c>
      <c r="G92" s="4">
        <v>0.120145382498381</v>
      </c>
      <c r="H92" s="4">
        <v>1.2781891437746801E-2</v>
      </c>
      <c r="I92" s="4"/>
      <c r="J92" s="4"/>
      <c r="K92" s="4"/>
      <c r="L92" s="4"/>
      <c r="M92" s="4"/>
      <c r="N92" s="4"/>
      <c r="O92" s="4">
        <v>8.6484240506593299E-2</v>
      </c>
      <c r="P92" s="4">
        <v>6.5218042605297094E-2</v>
      </c>
      <c r="Q92" s="4">
        <v>5.1761069914660597E-2</v>
      </c>
      <c r="R92" s="4">
        <v>3.0854624114451199E-2</v>
      </c>
      <c r="S92" s="4">
        <v>0.16453133423024399</v>
      </c>
      <c r="T92" s="4">
        <v>2.7436019376600299E-2</v>
      </c>
      <c r="U92" s="4"/>
      <c r="V92" s="4"/>
      <c r="W92" s="4">
        <v>0.12447437138482</v>
      </c>
      <c r="X92" s="4"/>
      <c r="Y92" s="4"/>
      <c r="Z92" s="4">
        <v>0.12851015672504801</v>
      </c>
      <c r="AA92" s="4">
        <v>9.6606147788382196E-2</v>
      </c>
    </row>
    <row r="93" spans="1:27">
      <c r="A93" s="14">
        <v>156</v>
      </c>
      <c r="B93" t="s">
        <v>552</v>
      </c>
      <c r="C93" s="14" t="s">
        <v>894</v>
      </c>
      <c r="D93" s="69" t="s">
        <v>895</v>
      </c>
      <c r="E93" s="4">
        <v>0.314163783619342</v>
      </c>
      <c r="F93" s="4">
        <v>0.29239163943389701</v>
      </c>
      <c r="G93" s="4">
        <v>0</v>
      </c>
      <c r="H93" s="4">
        <v>0</v>
      </c>
      <c r="I93" s="4"/>
      <c r="J93" s="4"/>
      <c r="K93" s="4"/>
      <c r="L93" s="4"/>
      <c r="M93" s="4"/>
      <c r="N93" s="4"/>
      <c r="O93" s="4">
        <v>2.2930228364205101E-3</v>
      </c>
      <c r="P93" s="4"/>
      <c r="Q93" s="4"/>
      <c r="R93" s="4"/>
      <c r="S93" s="4"/>
      <c r="T93" s="4"/>
      <c r="U93" s="4"/>
      <c r="V93" s="4"/>
      <c r="W93" s="4"/>
      <c r="X93" s="4">
        <v>1.38919022677835E-2</v>
      </c>
      <c r="Y93" s="4"/>
      <c r="Z93" s="4"/>
      <c r="AA93" s="4"/>
    </row>
    <row r="94" spans="1:27">
      <c r="A94" s="14">
        <v>158</v>
      </c>
      <c r="B94" t="s">
        <v>650</v>
      </c>
      <c r="C94" s="14" t="s">
        <v>896</v>
      </c>
      <c r="D94" s="69" t="s">
        <v>897</v>
      </c>
      <c r="E94" s="4">
        <v>1.47637880757299E-2</v>
      </c>
      <c r="F94" s="4">
        <v>1.37406296486032E-2</v>
      </c>
      <c r="G94" s="4">
        <v>0.15734687006453699</v>
      </c>
      <c r="H94" s="4">
        <v>0.14647053020098399</v>
      </c>
      <c r="I94" s="4"/>
      <c r="J94" s="4"/>
      <c r="K94" s="4"/>
      <c r="L94" s="4"/>
      <c r="M94" s="4"/>
      <c r="N94" s="4"/>
      <c r="O94" s="4"/>
      <c r="P94" s="4"/>
      <c r="Q94" s="4"/>
      <c r="R94" s="4"/>
      <c r="S94" s="4"/>
      <c r="T94" s="4"/>
      <c r="U94" s="4"/>
      <c r="V94" s="4"/>
      <c r="W94" s="4"/>
      <c r="X94" s="4"/>
      <c r="Y94" s="4"/>
      <c r="Z94" s="4"/>
      <c r="AA94" s="4"/>
    </row>
    <row r="95" spans="1:27">
      <c r="A95" s="14">
        <v>160</v>
      </c>
      <c r="B95" t="s">
        <v>496</v>
      </c>
      <c r="C95" s="14" t="s">
        <v>898</v>
      </c>
      <c r="D95" s="69" t="s">
        <v>899</v>
      </c>
      <c r="E95" s="4">
        <v>3.5145399434435197E-2</v>
      </c>
      <c r="F95" s="4">
        <v>3.2709756805211203E-2</v>
      </c>
      <c r="G95" s="4">
        <v>0</v>
      </c>
      <c r="H95" s="4">
        <v>0</v>
      </c>
      <c r="I95" s="4"/>
      <c r="J95" s="4">
        <v>0.11600294352888101</v>
      </c>
      <c r="K95" s="4">
        <v>0.42583890034479599</v>
      </c>
      <c r="L95" s="4"/>
      <c r="M95" s="4"/>
      <c r="N95" s="4"/>
      <c r="O95" s="4">
        <v>4.3047445494614296E-3</v>
      </c>
      <c r="P95" s="4">
        <v>6.4733536810948396E-3</v>
      </c>
      <c r="Q95" s="4"/>
      <c r="R95" s="4"/>
      <c r="S95" s="4">
        <v>0.40612777314772502</v>
      </c>
      <c r="T95" s="4">
        <v>0.129566111931018</v>
      </c>
      <c r="U95" s="4">
        <v>7.40506131262572E-2</v>
      </c>
      <c r="V95" s="4"/>
      <c r="W95" s="4"/>
      <c r="X95" s="4"/>
      <c r="Y95" s="4"/>
      <c r="Z95" s="4">
        <v>0.31721339901329498</v>
      </c>
      <c r="AA95" s="4">
        <v>0.238461809451364</v>
      </c>
    </row>
    <row r="96" spans="1:27">
      <c r="A96" s="14">
        <v>162</v>
      </c>
      <c r="B96" t="s">
        <v>585</v>
      </c>
      <c r="C96" s="14" t="s">
        <v>900</v>
      </c>
      <c r="D96" s="69" t="s">
        <v>901</v>
      </c>
      <c r="E96" s="4">
        <v>5.2767878079995403E-3</v>
      </c>
      <c r="F96" s="4">
        <v>4.91109643623097E-3</v>
      </c>
      <c r="G96" s="4">
        <v>0</v>
      </c>
      <c r="H96" s="4">
        <v>0</v>
      </c>
      <c r="I96" s="4"/>
      <c r="J96" s="4"/>
      <c r="K96" s="4"/>
      <c r="L96" s="4"/>
      <c r="M96" s="4"/>
      <c r="N96" s="4"/>
      <c r="O96" s="4"/>
      <c r="P96" s="4"/>
      <c r="Q96" s="4"/>
      <c r="R96" s="4"/>
      <c r="S96" s="4"/>
      <c r="T96" s="4"/>
      <c r="U96" s="4"/>
      <c r="V96" s="4"/>
      <c r="W96" s="4">
        <v>6.7024661514903397E-2</v>
      </c>
      <c r="X96" s="4"/>
      <c r="Y96" s="4"/>
      <c r="Z96" s="4"/>
      <c r="AA96" s="4"/>
    </row>
    <row r="97" spans="1:27">
      <c r="A97" s="14">
        <v>170</v>
      </c>
      <c r="B97" t="s">
        <v>392</v>
      </c>
      <c r="C97" s="14" t="s">
        <v>902</v>
      </c>
      <c r="D97" s="69" t="s">
        <v>903</v>
      </c>
      <c r="E97" s="4">
        <v>4.2583308604415799E-4</v>
      </c>
      <c r="F97" s="4">
        <v>3.9632204807066703E-4</v>
      </c>
      <c r="G97" s="4">
        <v>0</v>
      </c>
      <c r="H97" s="4">
        <v>0</v>
      </c>
      <c r="I97" s="4">
        <v>0</v>
      </c>
      <c r="J97" s="4">
        <v>0</v>
      </c>
      <c r="K97" s="4"/>
      <c r="L97" s="4"/>
      <c r="M97" s="4"/>
      <c r="N97" s="4"/>
      <c r="O97" s="4"/>
      <c r="P97" s="4"/>
      <c r="Q97" s="4"/>
      <c r="R97" s="4"/>
      <c r="S97" s="4"/>
      <c r="T97" s="4"/>
      <c r="U97" s="4"/>
      <c r="V97" s="4"/>
      <c r="W97" s="4"/>
      <c r="X97" s="4"/>
      <c r="Y97" s="4"/>
      <c r="Z97" s="4"/>
      <c r="AA97" s="4"/>
    </row>
    <row r="98" spans="1:27">
      <c r="A98" s="14">
        <v>181</v>
      </c>
      <c r="B98" t="s">
        <v>343</v>
      </c>
      <c r="C98" s="14" t="s">
        <v>904</v>
      </c>
      <c r="D98" s="69" t="s">
        <v>905</v>
      </c>
      <c r="E98" s="4">
        <v>0.167477791101868</v>
      </c>
      <c r="F98" s="4">
        <v>0.15587126353296299</v>
      </c>
      <c r="G98" s="4">
        <v>0</v>
      </c>
      <c r="H98" s="4">
        <v>0</v>
      </c>
      <c r="I98" s="4">
        <v>6.1904235957958298E-2</v>
      </c>
      <c r="J98" s="4">
        <v>0</v>
      </c>
      <c r="K98" s="4"/>
      <c r="L98" s="4"/>
      <c r="M98" s="4"/>
      <c r="N98" s="4"/>
      <c r="O98" s="4">
        <v>0.28111677418025899</v>
      </c>
      <c r="P98" s="4">
        <v>0.42625705540161302</v>
      </c>
      <c r="Q98" s="4"/>
      <c r="R98" s="4"/>
      <c r="S98" s="4">
        <v>0.19938052846662699</v>
      </c>
      <c r="T98" s="4">
        <v>0.13227934058306201</v>
      </c>
      <c r="U98" s="4">
        <v>0.42491105444814298</v>
      </c>
      <c r="V98" s="4"/>
      <c r="W98" s="4"/>
      <c r="X98" s="4">
        <v>7.2237892375260598E-2</v>
      </c>
      <c r="Y98" s="4">
        <v>0.11567288332005</v>
      </c>
      <c r="Z98" s="4">
        <v>0.155729746477446</v>
      </c>
      <c r="AA98" s="4">
        <v>0.11706818578889</v>
      </c>
    </row>
    <row r="99" spans="1:27">
      <c r="A99" s="14">
        <v>184</v>
      </c>
      <c r="B99" t="s">
        <v>344</v>
      </c>
      <c r="C99" s="14" t="s">
        <v>906</v>
      </c>
      <c r="D99" s="69" t="s">
        <v>907</v>
      </c>
      <c r="E99" s="4">
        <v>9.1769613085499104E-3</v>
      </c>
      <c r="F99" s="4">
        <v>8.5409805392449301E-3</v>
      </c>
      <c r="G99" s="4">
        <v>0</v>
      </c>
      <c r="H99" s="4">
        <v>0</v>
      </c>
      <c r="I99" s="4">
        <v>3.0979264317236201</v>
      </c>
      <c r="J99" s="4">
        <v>5.8683787569146703E-3</v>
      </c>
      <c r="K99" s="4"/>
      <c r="L99" s="4">
        <v>1.9077269110399999E-2</v>
      </c>
      <c r="M99" s="4">
        <v>2.3640280488152498E-3</v>
      </c>
      <c r="N99" s="4">
        <v>1.9979473504920498E-3</v>
      </c>
      <c r="O99" s="4">
        <v>0.10029758517146201</v>
      </c>
      <c r="P99" s="4">
        <v>0.12381485187864399</v>
      </c>
      <c r="Q99" s="4">
        <v>3.20372569252474E-2</v>
      </c>
      <c r="R99" s="4">
        <v>9.3463860638856894E-2</v>
      </c>
      <c r="S99" s="4">
        <v>0.48499531971848903</v>
      </c>
      <c r="T99" s="4">
        <v>0.30877821215058299</v>
      </c>
      <c r="U99" s="4">
        <v>0.110608636749687</v>
      </c>
      <c r="V99" s="4"/>
      <c r="W99" s="4"/>
      <c r="X99" s="4"/>
      <c r="Y99" s="4">
        <v>2.8091985949155001E-2</v>
      </c>
      <c r="Z99" s="4">
        <v>0.37881431382188802</v>
      </c>
      <c r="AA99" s="4">
        <v>0.28476964403467198</v>
      </c>
    </row>
    <row r="100" spans="1:27">
      <c r="A100" s="14">
        <v>185</v>
      </c>
      <c r="B100" t="s">
        <v>345</v>
      </c>
      <c r="C100" s="14" t="s">
        <v>908</v>
      </c>
      <c r="D100" s="69" t="s">
        <v>909</v>
      </c>
      <c r="E100" s="4">
        <v>0.200101845380045</v>
      </c>
      <c r="F100" s="4">
        <v>0.18623440916827999</v>
      </c>
      <c r="G100" s="4">
        <v>0</v>
      </c>
      <c r="H100" s="4">
        <v>0</v>
      </c>
      <c r="I100" s="4">
        <v>0.127519076527814</v>
      </c>
      <c r="J100" s="4"/>
      <c r="K100" s="4">
        <v>1.5630521777308799</v>
      </c>
      <c r="L100" s="4">
        <v>9.5386345551999995E-3</v>
      </c>
      <c r="M100" s="4">
        <v>5.0622756600397202E-2</v>
      </c>
      <c r="N100" s="4">
        <v>4.2783588153725703E-2</v>
      </c>
      <c r="O100" s="4">
        <v>0.56679425457874999</v>
      </c>
      <c r="P100" s="4">
        <v>0.73010937875426196</v>
      </c>
      <c r="Q100" s="4">
        <v>0.19251381811019699</v>
      </c>
      <c r="R100" s="4">
        <v>0.229941237361144</v>
      </c>
      <c r="S100" s="4"/>
      <c r="T100" s="4">
        <v>7.3055876530220706E-2</v>
      </c>
      <c r="U100" s="4">
        <v>0.22121727275303599</v>
      </c>
      <c r="V100" s="4"/>
      <c r="W100" s="4">
        <v>0.10532446809484799</v>
      </c>
      <c r="X100" s="4"/>
      <c r="Y100" s="4">
        <v>0.152853452958638</v>
      </c>
      <c r="Z100" s="4"/>
      <c r="AA100" s="4"/>
    </row>
    <row r="101" spans="1:27">
      <c r="A101" s="14">
        <v>186</v>
      </c>
      <c r="B101" t="s">
        <v>377</v>
      </c>
      <c r="C101" s="14" t="s">
        <v>910</v>
      </c>
      <c r="D101" s="69" t="s">
        <v>911</v>
      </c>
      <c r="E101" s="4">
        <v>1.1522216734600301E-2</v>
      </c>
      <c r="F101" s="4">
        <v>1.0723705330161599E-2</v>
      </c>
      <c r="G101" s="4">
        <v>6.7128701723345504E-3</v>
      </c>
      <c r="H101" s="4">
        <v>6.2488542219424799E-3</v>
      </c>
      <c r="I101" s="4"/>
      <c r="J101" s="4"/>
      <c r="K101" s="4"/>
      <c r="L101" s="4"/>
      <c r="M101" s="4"/>
      <c r="N101" s="4"/>
      <c r="O101" s="4">
        <v>0.102420207744482</v>
      </c>
      <c r="P101" s="4">
        <v>0.12761256682230601</v>
      </c>
      <c r="Q101" s="4"/>
      <c r="R101" s="4">
        <v>1.2647218259742601E-2</v>
      </c>
      <c r="S101" s="4"/>
      <c r="T101" s="4"/>
      <c r="U101" s="4"/>
      <c r="V101" s="4"/>
      <c r="W101" s="4"/>
      <c r="X101" s="4"/>
      <c r="Y101" s="4"/>
      <c r="Z101" s="4"/>
      <c r="AA101" s="4"/>
    </row>
    <row r="102" spans="1:27">
      <c r="A102" s="14">
        <v>187</v>
      </c>
      <c r="B102" t="s">
        <v>346</v>
      </c>
      <c r="C102" s="14" t="s">
        <v>912</v>
      </c>
      <c r="D102" s="69" t="s">
        <v>913</v>
      </c>
      <c r="E102" s="4">
        <v>1.6314794685141399E-2</v>
      </c>
      <c r="F102" s="4">
        <v>1.51841485675379E-2</v>
      </c>
      <c r="G102" s="4">
        <v>0</v>
      </c>
      <c r="H102" s="4">
        <v>0</v>
      </c>
      <c r="I102" s="4">
        <v>1.3515259272961501E-2</v>
      </c>
      <c r="J102" s="4">
        <v>1.6767364721190999E-2</v>
      </c>
      <c r="K102" s="4"/>
      <c r="L102" s="4"/>
      <c r="M102" s="4">
        <v>1.23938578102711E-2</v>
      </c>
      <c r="N102" s="4">
        <v>1.04746114949085E-2</v>
      </c>
      <c r="O102" s="4">
        <v>0.12693679797662799</v>
      </c>
      <c r="P102" s="4">
        <v>0.177641800668254</v>
      </c>
      <c r="Q102" s="4">
        <v>3.5324153657637802E-2</v>
      </c>
      <c r="R102" s="4">
        <v>6.8332386015479002E-2</v>
      </c>
      <c r="S102" s="4"/>
      <c r="T102" s="4"/>
      <c r="U102" s="4"/>
      <c r="V102" s="4"/>
      <c r="W102" s="4">
        <v>0.32554835592953102</v>
      </c>
      <c r="X102" s="4">
        <v>5.8345990107477E-2</v>
      </c>
      <c r="Y102" s="4"/>
      <c r="Z102" s="4"/>
      <c r="AA102" s="4"/>
    </row>
    <row r="103" spans="1:27">
      <c r="A103" s="14">
        <v>188</v>
      </c>
      <c r="B103" t="s">
        <v>347</v>
      </c>
      <c r="C103" s="14" t="s">
        <v>914</v>
      </c>
      <c r="D103" s="69" t="s">
        <v>915</v>
      </c>
      <c r="E103" s="4">
        <v>0.40527715618471899</v>
      </c>
      <c r="F103" s="4">
        <v>0.37719068301500502</v>
      </c>
      <c r="G103" s="4">
        <v>0</v>
      </c>
      <c r="H103" s="4">
        <v>0</v>
      </c>
      <c r="I103" s="4">
        <v>1.27355529298279</v>
      </c>
      <c r="J103" s="4">
        <v>2.7409004823982799</v>
      </c>
      <c r="K103" s="4"/>
      <c r="L103" s="4"/>
      <c r="M103" s="4"/>
      <c r="N103" s="4"/>
      <c r="O103" s="4"/>
      <c r="P103" s="4"/>
      <c r="Q103" s="4"/>
      <c r="R103" s="4"/>
      <c r="S103" s="4"/>
      <c r="T103" s="4"/>
      <c r="U103" s="4"/>
      <c r="V103" s="4"/>
      <c r="W103" s="4"/>
      <c r="X103" s="4">
        <v>1.11135218870751</v>
      </c>
      <c r="Y103" s="4">
        <v>0.35445476388786801</v>
      </c>
      <c r="Z103" s="4"/>
      <c r="AA103" s="4"/>
    </row>
    <row r="104" spans="1:27">
      <c r="A104" s="14">
        <v>190</v>
      </c>
      <c r="B104" t="s">
        <v>376</v>
      </c>
      <c r="C104" s="14" t="s">
        <v>916</v>
      </c>
      <c r="D104" s="69" t="s">
        <v>917</v>
      </c>
      <c r="E104" s="4">
        <v>1.4730872728004499E-2</v>
      </c>
      <c r="F104" s="4">
        <v>1.37099953967073E-2</v>
      </c>
      <c r="G104" s="4">
        <v>0</v>
      </c>
      <c r="H104" s="4">
        <v>0</v>
      </c>
      <c r="I104" s="4"/>
      <c r="J104" s="4"/>
      <c r="K104" s="4"/>
      <c r="L104" s="4"/>
      <c r="M104" s="4"/>
      <c r="N104" s="4"/>
      <c r="O104" s="4"/>
      <c r="P104" s="4"/>
      <c r="Q104" s="4"/>
      <c r="R104" s="4"/>
      <c r="S104" s="4"/>
      <c r="T104" s="4"/>
      <c r="U104" s="4"/>
      <c r="V104" s="4"/>
      <c r="W104" s="4"/>
      <c r="X104" s="4"/>
      <c r="Y104" s="4"/>
      <c r="Z104" s="4"/>
      <c r="AA104" s="4"/>
    </row>
    <row r="105" spans="1:27">
      <c r="A105" s="14">
        <v>192</v>
      </c>
      <c r="B105" t="s">
        <v>586</v>
      </c>
      <c r="C105" s="14" t="s">
        <v>918</v>
      </c>
      <c r="D105" s="69" t="s">
        <v>919</v>
      </c>
      <c r="E105" s="4"/>
      <c r="F105" s="4"/>
      <c r="G105" s="4"/>
      <c r="H105" s="4"/>
      <c r="I105" s="4"/>
      <c r="J105" s="4"/>
      <c r="K105" s="4"/>
      <c r="L105" s="4"/>
      <c r="M105" s="4"/>
      <c r="N105" s="4"/>
      <c r="O105" s="4"/>
      <c r="P105" s="4"/>
      <c r="Q105" s="4"/>
      <c r="R105" s="4"/>
      <c r="S105" s="4"/>
      <c r="T105" s="4"/>
      <c r="U105" s="4"/>
      <c r="V105" s="4"/>
      <c r="W105" s="4">
        <v>0.603221953634131</v>
      </c>
      <c r="X105" s="4"/>
      <c r="Y105" s="4"/>
      <c r="Z105" s="4"/>
      <c r="AA105" s="4"/>
    </row>
    <row r="106" spans="1:27">
      <c r="A106" s="14">
        <v>193</v>
      </c>
      <c r="B106" t="s">
        <v>462</v>
      </c>
      <c r="C106" s="14" t="s">
        <v>920</v>
      </c>
      <c r="D106" s="69" t="s">
        <v>921</v>
      </c>
      <c r="E106" s="4">
        <v>0.33859745140599401</v>
      </c>
      <c r="F106" s="4">
        <v>0.315132007846887</v>
      </c>
      <c r="G106" s="4">
        <v>0</v>
      </c>
      <c r="H106" s="4">
        <v>0</v>
      </c>
      <c r="I106" s="4">
        <v>6.7621040913324798E-2</v>
      </c>
      <c r="J106" s="4"/>
      <c r="K106" s="4"/>
      <c r="L106" s="4"/>
      <c r="M106" s="4">
        <v>5.7375238026559E-2</v>
      </c>
      <c r="N106" s="4">
        <v>4.8490416539881301E-2</v>
      </c>
      <c r="O106" s="4">
        <v>0.74941540410172003</v>
      </c>
      <c r="P106" s="4">
        <v>0.53004321782262798</v>
      </c>
      <c r="Q106" s="4">
        <v>0.20818259399445199</v>
      </c>
      <c r="R106" s="4">
        <v>0.19798288258987701</v>
      </c>
      <c r="S106" s="4"/>
      <c r="T106" s="4"/>
      <c r="U106" s="4"/>
      <c r="V106" s="4"/>
      <c r="W106" s="4">
        <v>0.24894874276964099</v>
      </c>
      <c r="X106" s="4">
        <v>2.77838045355671E-2</v>
      </c>
      <c r="Y106" s="4"/>
      <c r="Z106" s="4"/>
      <c r="AA106" s="4"/>
    </row>
    <row r="107" spans="1:27">
      <c r="A107" s="14">
        <v>194</v>
      </c>
      <c r="B107" t="s">
        <v>463</v>
      </c>
      <c r="C107" s="14" t="s">
        <v>922</v>
      </c>
      <c r="D107" s="69" t="s">
        <v>923</v>
      </c>
      <c r="E107" s="4">
        <v>0.79264666577856202</v>
      </c>
      <c r="F107" s="4">
        <v>0.73771475320536495</v>
      </c>
      <c r="G107" s="4">
        <v>1.93303840668934E-2</v>
      </c>
      <c r="H107" s="4">
        <v>1.7994203520573699E-2</v>
      </c>
      <c r="I107" s="4">
        <v>7.7086153120687895E-2</v>
      </c>
      <c r="J107" s="4"/>
      <c r="K107" s="4">
        <v>0.21385466892329899</v>
      </c>
      <c r="L107" s="4"/>
      <c r="M107" s="4">
        <v>0.22944439474508599</v>
      </c>
      <c r="N107" s="4">
        <v>0.19391386696783799</v>
      </c>
      <c r="O107" s="4">
        <v>2.5144241287693299</v>
      </c>
      <c r="P107" s="4">
        <v>4.8470585752334099</v>
      </c>
      <c r="Q107" s="4"/>
      <c r="R107" s="4"/>
      <c r="S107" s="4"/>
      <c r="T107" s="4"/>
      <c r="U107" s="4"/>
      <c r="V107" s="4"/>
      <c r="W107" s="4"/>
      <c r="X107" s="4">
        <v>0.158367687018304</v>
      </c>
      <c r="Y107" s="4"/>
      <c r="Z107" s="4"/>
      <c r="AA107" s="4"/>
    </row>
    <row r="108" spans="1:27">
      <c r="A108" s="14">
        <v>195</v>
      </c>
      <c r="B108" t="s">
        <v>490</v>
      </c>
      <c r="C108" s="14" t="s">
        <v>924</v>
      </c>
      <c r="D108" s="69" t="s">
        <v>925</v>
      </c>
      <c r="E108" s="4">
        <v>3.2424126751297098E-2</v>
      </c>
      <c r="F108" s="4">
        <v>3.0177073464048298E-2</v>
      </c>
      <c r="G108" s="4">
        <v>1.1329703158687201</v>
      </c>
      <c r="H108" s="4">
        <v>1.0546556331193799</v>
      </c>
      <c r="I108" s="4">
        <v>1.87292019856127E-2</v>
      </c>
      <c r="J108" s="4"/>
      <c r="K108" s="4"/>
      <c r="L108" s="4"/>
      <c r="M108" s="4"/>
      <c r="N108" s="4"/>
      <c r="O108" s="4"/>
      <c r="P108" s="4"/>
      <c r="Q108" s="4"/>
      <c r="R108" s="4"/>
      <c r="S108" s="4"/>
      <c r="T108" s="4"/>
      <c r="U108" s="4"/>
      <c r="V108" s="4"/>
      <c r="W108" s="4"/>
      <c r="X108" s="4"/>
      <c r="Y108" s="4"/>
      <c r="Z108" s="4"/>
      <c r="AA108" s="4"/>
    </row>
    <row r="109" spans="1:27">
      <c r="A109" s="14">
        <v>196</v>
      </c>
      <c r="B109" t="s">
        <v>159</v>
      </c>
      <c r="C109" s="14" t="s">
        <v>160</v>
      </c>
      <c r="D109" s="69" t="s">
        <v>926</v>
      </c>
      <c r="E109" s="4">
        <v>0.10094878424000001</v>
      </c>
      <c r="F109" s="4">
        <v>9.7185549039999999E-2</v>
      </c>
      <c r="G109" s="4">
        <v>0.30613651407999998</v>
      </c>
      <c r="H109" s="4">
        <v>0.29472415567999999</v>
      </c>
      <c r="I109" s="4">
        <v>0.25478010000000001</v>
      </c>
      <c r="J109" s="4">
        <v>2.1875791079999998E-2</v>
      </c>
      <c r="K109" s="4">
        <v>4.5235299999999999E-2</v>
      </c>
      <c r="L109" s="4">
        <v>2.7412816409999999E-2</v>
      </c>
      <c r="M109" s="4">
        <v>7.0582639763191096E-2</v>
      </c>
      <c r="N109" s="4">
        <v>0.214048375662416</v>
      </c>
      <c r="O109" s="4">
        <v>0</v>
      </c>
      <c r="P109" s="4">
        <v>0</v>
      </c>
      <c r="Q109" s="4">
        <v>0</v>
      </c>
      <c r="R109" s="4">
        <v>0</v>
      </c>
      <c r="S109" s="4">
        <v>0.14740056617399999</v>
      </c>
      <c r="T109" s="4">
        <v>0.139372154069999</v>
      </c>
      <c r="U109" s="4">
        <v>0.13758706243999999</v>
      </c>
      <c r="V109" s="4">
        <v>9.6856265959999993E-2</v>
      </c>
      <c r="W109" s="4">
        <v>0.11471987305</v>
      </c>
      <c r="X109" s="4">
        <v>4.5235299999999999E-2</v>
      </c>
      <c r="Y109" s="4">
        <v>0.63828039999999997</v>
      </c>
      <c r="Z109" s="4">
        <v>0.24889467969000001</v>
      </c>
      <c r="AA109" s="4"/>
    </row>
    <row r="110" spans="1:27">
      <c r="A110" s="14">
        <v>197</v>
      </c>
      <c r="B110" t="s">
        <v>651</v>
      </c>
      <c r="C110" s="14" t="s">
        <v>927</v>
      </c>
      <c r="D110" s="69" t="s">
        <v>928</v>
      </c>
      <c r="E110" s="4">
        <v>0.23917280593749099</v>
      </c>
      <c r="F110" s="4">
        <v>0.22259767828873001</v>
      </c>
      <c r="G110" s="4">
        <v>0</v>
      </c>
      <c r="H110" s="4">
        <v>0</v>
      </c>
      <c r="I110" s="4"/>
      <c r="J110" s="4"/>
      <c r="K110" s="4"/>
      <c r="L110" s="4"/>
      <c r="M110" s="4"/>
      <c r="N110" s="4"/>
      <c r="O110" s="4"/>
      <c r="P110" s="4"/>
      <c r="Q110" s="4"/>
      <c r="R110" s="4"/>
      <c r="S110" s="4"/>
      <c r="T110" s="4"/>
      <c r="U110" s="4"/>
      <c r="V110" s="4"/>
      <c r="W110" s="4"/>
      <c r="X110" s="4"/>
      <c r="Y110" s="4"/>
      <c r="Z110" s="4"/>
      <c r="AA110" s="4"/>
    </row>
    <row r="111" spans="1:27">
      <c r="A111" s="14">
        <v>198</v>
      </c>
      <c r="B111" t="s">
        <v>502</v>
      </c>
      <c r="C111" s="14" t="s">
        <v>929</v>
      </c>
      <c r="D111" s="69" t="s">
        <v>930</v>
      </c>
      <c r="E111" s="4">
        <v>1.49078480729497E-3</v>
      </c>
      <c r="F111" s="4">
        <v>1.3874706015645499E-3</v>
      </c>
      <c r="G111" s="4">
        <v>0</v>
      </c>
      <c r="H111" s="4">
        <v>0</v>
      </c>
      <c r="I111" s="4"/>
      <c r="J111" s="4"/>
      <c r="K111" s="4">
        <v>0.100899643532085</v>
      </c>
      <c r="L111" s="4"/>
      <c r="M111" s="4"/>
      <c r="N111" s="4"/>
      <c r="O111" s="4">
        <v>0.59510281289463696</v>
      </c>
      <c r="P111" s="4">
        <v>0.45343849132583303</v>
      </c>
      <c r="Q111" s="4">
        <v>0.17569641480061099</v>
      </c>
      <c r="R111" s="4">
        <v>0.156372587505066</v>
      </c>
      <c r="S111" s="4">
        <v>0.842451718843367</v>
      </c>
      <c r="T111" s="4">
        <v>0.14462876818495701</v>
      </c>
      <c r="U111" s="4"/>
      <c r="V111" s="4"/>
      <c r="W111" s="4">
        <v>3.8299806579944799E-2</v>
      </c>
      <c r="X111" s="4"/>
      <c r="Y111" s="4"/>
      <c r="Z111" s="4">
        <v>0.65801206059675899</v>
      </c>
      <c r="AA111" s="4">
        <v>0.49465358997697101</v>
      </c>
    </row>
    <row r="112" spans="1:27">
      <c r="A112" s="14">
        <v>199</v>
      </c>
      <c r="B112" t="s">
        <v>348</v>
      </c>
      <c r="C112" s="14" t="s">
        <v>931</v>
      </c>
      <c r="D112" s="69" t="s">
        <v>932</v>
      </c>
      <c r="E112" s="4">
        <v>1.58952907924177</v>
      </c>
      <c r="F112" s="4">
        <v>1.4793717087724201</v>
      </c>
      <c r="G112" s="4">
        <v>4.0022030923559102</v>
      </c>
      <c r="H112" s="4">
        <v>3.7255574811812502</v>
      </c>
      <c r="I112" s="4">
        <v>4.2904860877342299E-2</v>
      </c>
      <c r="J112" s="4">
        <v>7.68098438046977E-2</v>
      </c>
      <c r="K112" s="4">
        <v>0.305011651408648</v>
      </c>
      <c r="L112" s="4"/>
      <c r="M112" s="4">
        <v>0.28725995014636602</v>
      </c>
      <c r="N112" s="4">
        <v>0.242776415696523</v>
      </c>
      <c r="O112" s="4">
        <v>1.6756919506073999</v>
      </c>
      <c r="P112" s="4">
        <v>2.2419505563251501</v>
      </c>
      <c r="Q112" s="4">
        <v>0.31800298069778499</v>
      </c>
      <c r="R112" s="4">
        <v>0.74866036668012004</v>
      </c>
      <c r="S112" s="4">
        <v>0.110046688806143</v>
      </c>
      <c r="T112" s="4">
        <v>0.204456819547048</v>
      </c>
      <c r="U112" s="4">
        <v>0.16336604534024499</v>
      </c>
      <c r="V112" s="4"/>
      <c r="W112" s="4">
        <v>2.6905614122411201</v>
      </c>
      <c r="X112" s="4">
        <v>0.25838938392913202</v>
      </c>
      <c r="Y112" s="4">
        <v>0.337103831389861</v>
      </c>
      <c r="Z112" s="4">
        <v>8.5953944860161793E-2</v>
      </c>
      <c r="AA112" s="4">
        <v>6.4614966721433797E-2</v>
      </c>
    </row>
    <row r="113" spans="1:27">
      <c r="A113" s="14">
        <v>203</v>
      </c>
      <c r="B113" t="s">
        <v>381</v>
      </c>
      <c r="C113" s="14" t="s">
        <v>933</v>
      </c>
      <c r="D113" s="69" t="s">
        <v>934</v>
      </c>
      <c r="E113" s="4">
        <v>6.2214435274735797E-3</v>
      </c>
      <c r="F113" s="4">
        <v>5.7902857283114798E-3</v>
      </c>
      <c r="G113" s="4">
        <v>0</v>
      </c>
      <c r="H113" s="4">
        <v>0</v>
      </c>
      <c r="I113" s="4"/>
      <c r="J113" s="4"/>
      <c r="K113" s="4"/>
      <c r="L113" s="4"/>
      <c r="M113" s="4"/>
      <c r="N113" s="4"/>
      <c r="O113" s="4">
        <v>9.4548288583465607E-3</v>
      </c>
      <c r="P113" s="4">
        <v>9.6026490124073594E-3</v>
      </c>
      <c r="Q113" s="4">
        <v>1.7256476160093799E-2</v>
      </c>
      <c r="R113" s="4">
        <v>3.66670252944995E-2</v>
      </c>
      <c r="S113" s="4"/>
      <c r="T113" s="4"/>
      <c r="U113" s="4"/>
      <c r="V113" s="4"/>
      <c r="W113" s="4"/>
      <c r="X113" s="4"/>
      <c r="Y113" s="4"/>
      <c r="Z113" s="4"/>
      <c r="AA113" s="4"/>
    </row>
    <row r="114" spans="1:27">
      <c r="A114" s="14">
        <v>205</v>
      </c>
      <c r="B114" t="s">
        <v>349</v>
      </c>
      <c r="C114" s="14" t="s">
        <v>935</v>
      </c>
      <c r="D114" s="69" t="s">
        <v>936</v>
      </c>
      <c r="E114" s="4">
        <v>3.1141259259068001E-2</v>
      </c>
      <c r="F114" s="4"/>
      <c r="G114" s="4">
        <v>2.6318895816494599E-2</v>
      </c>
      <c r="H114" s="4"/>
      <c r="I114" s="4"/>
      <c r="J114" s="4"/>
      <c r="K114" s="4"/>
      <c r="L114" s="4"/>
      <c r="M114" s="4"/>
      <c r="N114" s="4"/>
      <c r="O114" s="4">
        <v>3.0642149235134301E-2</v>
      </c>
      <c r="P114" s="4">
        <v>3.6096009358833302E-2</v>
      </c>
      <c r="Q114" s="4"/>
      <c r="R114" s="4"/>
      <c r="S114" s="4"/>
      <c r="T114" s="4"/>
      <c r="U114" s="4"/>
      <c r="V114" s="4"/>
      <c r="W114" s="4"/>
      <c r="X114" s="4"/>
      <c r="Y114" s="4"/>
      <c r="Z114" s="4"/>
      <c r="AA114" s="4"/>
    </row>
    <row r="115" spans="1:27">
      <c r="A115" s="14">
        <v>206</v>
      </c>
      <c r="B115" t="s">
        <v>553</v>
      </c>
      <c r="C115" s="14" t="s">
        <v>937</v>
      </c>
      <c r="D115" s="69" t="s">
        <v>938</v>
      </c>
      <c r="E115" s="4">
        <v>4.1992898779744502E-3</v>
      </c>
      <c r="F115" s="4">
        <v>3.9082711499516401E-3</v>
      </c>
      <c r="G115" s="4">
        <v>0</v>
      </c>
      <c r="H115" s="4">
        <v>0</v>
      </c>
      <c r="I115" s="4"/>
      <c r="J115" s="4"/>
      <c r="K115" s="4"/>
      <c r="L115" s="4"/>
      <c r="M115" s="4"/>
      <c r="N115" s="4"/>
      <c r="O115" s="4">
        <v>8.2488754922861798E-2</v>
      </c>
      <c r="P115" s="4">
        <v>7.8066549285323403E-2</v>
      </c>
      <c r="Q115" s="4">
        <v>2.4256709108715399E-2</v>
      </c>
      <c r="R115" s="4">
        <v>4.21233277818093E-2</v>
      </c>
      <c r="S115" s="4"/>
      <c r="T115" s="4"/>
      <c r="U115" s="4"/>
      <c r="V115" s="4"/>
      <c r="W115" s="4"/>
      <c r="X115" s="4"/>
      <c r="Y115" s="4"/>
      <c r="Z115" s="4"/>
      <c r="AA115" s="4"/>
    </row>
    <row r="116" spans="1:27">
      <c r="A116" s="14">
        <v>207</v>
      </c>
      <c r="B116" t="s">
        <v>652</v>
      </c>
      <c r="C116" s="14" t="s">
        <v>939</v>
      </c>
      <c r="D116" s="69" t="s">
        <v>940</v>
      </c>
      <c r="E116" s="4">
        <v>1.66035788906337E-2</v>
      </c>
      <c r="F116" s="4">
        <v>1.54529194815935E-2</v>
      </c>
      <c r="G116" s="4">
        <v>0</v>
      </c>
      <c r="H116" s="4">
        <v>0</v>
      </c>
      <c r="I116" s="4"/>
      <c r="J116" s="4"/>
      <c r="K116" s="4"/>
      <c r="L116" s="4"/>
      <c r="M116" s="4"/>
      <c r="N116" s="4"/>
      <c r="O116" s="4"/>
      <c r="P116" s="4"/>
      <c r="Q116" s="4"/>
      <c r="R116" s="4"/>
      <c r="S116" s="4"/>
      <c r="T116" s="4"/>
      <c r="U116" s="4"/>
      <c r="V116" s="4"/>
      <c r="W116" s="4"/>
      <c r="X116" s="4"/>
      <c r="Y116" s="4"/>
      <c r="Z116" s="4"/>
      <c r="AA116" s="4"/>
    </row>
    <row r="117" spans="1:27">
      <c r="A117" s="14">
        <v>208</v>
      </c>
      <c r="B117" t="s">
        <v>497</v>
      </c>
      <c r="C117" s="14" t="s">
        <v>941</v>
      </c>
      <c r="D117" s="69" t="s">
        <v>942</v>
      </c>
      <c r="E117" s="4">
        <v>4.4498745678105599E-2</v>
      </c>
      <c r="F117" s="4">
        <v>4.1414898470086801E-2</v>
      </c>
      <c r="G117" s="4">
        <v>0</v>
      </c>
      <c r="H117" s="4">
        <v>0</v>
      </c>
      <c r="I117" s="4"/>
      <c r="J117" s="4">
        <v>2.6516466982651099E-3</v>
      </c>
      <c r="K117" s="4"/>
      <c r="L117" s="4"/>
      <c r="M117" s="4"/>
      <c r="N117" s="4"/>
      <c r="O117" s="4">
        <v>9.3072884644168796E-2</v>
      </c>
      <c r="P117" s="4">
        <v>3.9381122011505398E-2</v>
      </c>
      <c r="Q117" s="4">
        <v>2.4991604335507501E-2</v>
      </c>
      <c r="R117" s="4">
        <v>6.7350862652124097E-3</v>
      </c>
      <c r="S117" s="4"/>
      <c r="T117" s="4"/>
      <c r="U117" s="4"/>
      <c r="V117" s="4"/>
      <c r="W117" s="4"/>
      <c r="X117" s="4"/>
      <c r="Y117" s="4"/>
      <c r="Z117" s="4"/>
      <c r="AA117" s="4"/>
    </row>
    <row r="118" spans="1:27">
      <c r="A118" s="14">
        <v>209</v>
      </c>
      <c r="B118" t="s">
        <v>386</v>
      </c>
      <c r="C118" s="14" t="s">
        <v>943</v>
      </c>
      <c r="D118" s="69" t="s">
        <v>944</v>
      </c>
      <c r="E118" s="4">
        <v>3.0553708426738499E-3</v>
      </c>
      <c r="F118" s="4">
        <v>2.8436278665728899E-3</v>
      </c>
      <c r="G118" s="4">
        <v>0</v>
      </c>
      <c r="H118" s="4">
        <v>0</v>
      </c>
      <c r="I118" s="4"/>
      <c r="J118" s="4">
        <v>3.7759836066294301E-2</v>
      </c>
      <c r="K118" s="4"/>
      <c r="L118" s="4"/>
      <c r="M118" s="4"/>
      <c r="N118" s="4"/>
      <c r="O118" s="4">
        <v>1.6369739391144299E-2</v>
      </c>
      <c r="P118" s="4">
        <v>2.0539184752666601E-2</v>
      </c>
      <c r="Q118" s="4">
        <v>7.9734408938774096E-3</v>
      </c>
      <c r="R118" s="4">
        <v>1.2317654551903701E-2</v>
      </c>
      <c r="S118" s="4"/>
      <c r="T118" s="4">
        <v>1.08788939832606E-2</v>
      </c>
      <c r="U118" s="4"/>
      <c r="V118" s="4"/>
      <c r="W118" s="4"/>
      <c r="X118" s="4"/>
      <c r="Y118" s="4"/>
      <c r="Z118" s="4"/>
      <c r="AA118" s="4"/>
    </row>
    <row r="119" spans="1:27">
      <c r="A119" s="14">
        <v>211</v>
      </c>
      <c r="B119" t="s">
        <v>554</v>
      </c>
      <c r="C119" s="14" t="s">
        <v>945</v>
      </c>
      <c r="D119" s="69" t="s">
        <v>946</v>
      </c>
      <c r="E119" s="4"/>
      <c r="F119" s="4"/>
      <c r="G119" s="4"/>
      <c r="H119" s="4"/>
      <c r="I119" s="4"/>
      <c r="J119" s="4"/>
      <c r="K119" s="4"/>
      <c r="L119" s="4"/>
      <c r="M119" s="4"/>
      <c r="N119" s="4"/>
      <c r="O119" s="4">
        <v>4.1283898962973603E-2</v>
      </c>
      <c r="P119" s="4">
        <v>2.79804931463398E-2</v>
      </c>
      <c r="Q119" s="4"/>
      <c r="R119" s="4"/>
      <c r="S119" s="4"/>
      <c r="T119" s="4"/>
      <c r="U119" s="4"/>
      <c r="V119" s="4"/>
      <c r="W119" s="4"/>
      <c r="X119" s="4"/>
      <c r="Y119" s="4"/>
      <c r="Z119" s="4"/>
      <c r="AA119" s="4"/>
    </row>
    <row r="120" spans="1:27">
      <c r="A120" s="14">
        <v>212</v>
      </c>
      <c r="B120" t="s">
        <v>503</v>
      </c>
      <c r="C120" s="14" t="s">
        <v>947</v>
      </c>
      <c r="D120" s="69" t="s">
        <v>948</v>
      </c>
      <c r="E120" s="4">
        <v>6.0920404541512499E-2</v>
      </c>
      <c r="F120" s="4">
        <v>5.66985053262914E-2</v>
      </c>
      <c r="G120" s="4">
        <v>0</v>
      </c>
      <c r="H120" s="4">
        <v>0</v>
      </c>
      <c r="I120" s="4"/>
      <c r="J120" s="4"/>
      <c r="K120" s="4">
        <v>0.111995446001141</v>
      </c>
      <c r="L120" s="4"/>
      <c r="M120" s="4"/>
      <c r="N120" s="4"/>
      <c r="O120" s="4">
        <v>8.3844789592624494E-2</v>
      </c>
      <c r="P120" s="4">
        <v>6.9029592491688704E-2</v>
      </c>
      <c r="Q120" s="4">
        <v>3.6953131251102098E-2</v>
      </c>
      <c r="R120" s="4">
        <v>8.9322696065681408E-3</v>
      </c>
      <c r="S120" s="4"/>
      <c r="T120" s="4"/>
      <c r="U120" s="4"/>
      <c r="V120" s="4"/>
      <c r="W120" s="4"/>
      <c r="X120" s="4"/>
      <c r="Y120" s="4"/>
      <c r="Z120" s="4"/>
      <c r="AA120" s="4"/>
    </row>
    <row r="121" spans="1:27">
      <c r="A121" s="14">
        <v>215</v>
      </c>
      <c r="B121" t="s">
        <v>555</v>
      </c>
      <c r="C121" s="14" t="s">
        <v>949</v>
      </c>
      <c r="D121" s="69" t="s">
        <v>950</v>
      </c>
      <c r="E121" s="4">
        <v>9.63902341746046E-2</v>
      </c>
      <c r="F121" s="4">
        <v>8.9710208704001496E-2</v>
      </c>
      <c r="G121" s="4">
        <v>0.36959918628407901</v>
      </c>
      <c r="H121" s="4">
        <v>0.34405125919999202</v>
      </c>
      <c r="I121" s="4"/>
      <c r="J121" s="4"/>
      <c r="K121" s="4"/>
      <c r="L121" s="4"/>
      <c r="M121" s="4"/>
      <c r="N121" s="4"/>
      <c r="O121" s="4">
        <v>8.6484240506593299E-2</v>
      </c>
      <c r="P121" s="4">
        <v>6.5218042605297094E-2</v>
      </c>
      <c r="Q121" s="4">
        <v>5.1767679392586301E-2</v>
      </c>
      <c r="R121" s="4">
        <v>3.0869319794847201E-2</v>
      </c>
      <c r="S121" s="4">
        <v>0.16453133423024399</v>
      </c>
      <c r="T121" s="4">
        <v>2.7436019376600299E-2</v>
      </c>
      <c r="U121" s="4"/>
      <c r="V121" s="4"/>
      <c r="W121" s="4"/>
      <c r="X121" s="4"/>
      <c r="Y121" s="4"/>
      <c r="Z121" s="4">
        <v>0.12851015672504801</v>
      </c>
      <c r="AA121" s="4">
        <v>9.6606147788382196E-2</v>
      </c>
    </row>
    <row r="122" spans="1:27">
      <c r="A122" s="14">
        <v>221</v>
      </c>
      <c r="B122" t="s">
        <v>390</v>
      </c>
      <c r="C122" s="14" t="s">
        <v>951</v>
      </c>
      <c r="D122" s="69" t="s">
        <v>952</v>
      </c>
      <c r="E122" s="4">
        <v>1.18819977215094E-3</v>
      </c>
      <c r="F122" s="4">
        <v>1.1058552814450101E-3</v>
      </c>
      <c r="G122" s="4">
        <v>0</v>
      </c>
      <c r="H122" s="4">
        <v>0</v>
      </c>
      <c r="I122" s="4"/>
      <c r="J122" s="4">
        <v>5.6458390677582102E-3</v>
      </c>
      <c r="K122" s="4">
        <v>0.26036564424706898</v>
      </c>
      <c r="L122" s="4"/>
      <c r="M122" s="4"/>
      <c r="N122" s="4"/>
      <c r="O122" s="4">
        <v>9.7196651881859206E-3</v>
      </c>
      <c r="P122" s="4">
        <v>1.1685135090464699E-2</v>
      </c>
      <c r="Q122" s="4"/>
      <c r="R122" s="4"/>
      <c r="S122" s="4"/>
      <c r="T122" s="4"/>
      <c r="U122" s="4"/>
      <c r="V122" s="4"/>
      <c r="W122" s="4"/>
      <c r="X122" s="4"/>
      <c r="Y122" s="4"/>
      <c r="Z122" s="4"/>
      <c r="AA122" s="4"/>
    </row>
    <row r="123" spans="1:27">
      <c r="A123" s="14">
        <v>226</v>
      </c>
      <c r="B123" t="s">
        <v>442</v>
      </c>
      <c r="C123" s="14" t="s">
        <v>953</v>
      </c>
      <c r="D123" s="69" t="s">
        <v>954</v>
      </c>
      <c r="E123" s="4"/>
      <c r="F123" s="4">
        <v>2.2651905775715998E-2</v>
      </c>
      <c r="G123" s="4"/>
      <c r="H123" s="4">
        <v>1.9147829637696599E-2</v>
      </c>
      <c r="I123" s="4"/>
      <c r="J123" s="4">
        <v>4.4377262005455699E-2</v>
      </c>
      <c r="K123" s="4"/>
      <c r="L123" s="4"/>
      <c r="M123" s="4"/>
      <c r="N123" s="4"/>
      <c r="O123" s="4"/>
      <c r="P123" s="4"/>
      <c r="Q123" s="4"/>
      <c r="R123" s="4"/>
      <c r="S123" s="4">
        <v>8.3211326041165296E-2</v>
      </c>
      <c r="T123" s="4">
        <v>1.8338853140452801E-2</v>
      </c>
      <c r="U123" s="4"/>
      <c r="V123" s="4"/>
      <c r="W123" s="4"/>
      <c r="X123" s="4">
        <v>5.8345990107477E-2</v>
      </c>
      <c r="Y123" s="4"/>
      <c r="Z123" s="4">
        <v>6.4993701756680802E-2</v>
      </c>
      <c r="AA123" s="4">
        <v>4.8858326199489502E-2</v>
      </c>
    </row>
    <row r="124" spans="1:27">
      <c r="A124" s="14">
        <v>229</v>
      </c>
      <c r="B124" t="s">
        <v>350</v>
      </c>
      <c r="C124" s="14" t="s">
        <v>955</v>
      </c>
      <c r="D124" s="69" t="s">
        <v>956</v>
      </c>
      <c r="E124" s="4">
        <v>0.117931410428964</v>
      </c>
      <c r="F124" s="4">
        <v>0.109758540716638</v>
      </c>
      <c r="G124" s="4">
        <v>0</v>
      </c>
      <c r="H124" s="4">
        <v>0</v>
      </c>
      <c r="I124" s="4"/>
      <c r="J124" s="4"/>
      <c r="K124" s="4"/>
      <c r="L124" s="4"/>
      <c r="M124" s="4"/>
      <c r="N124" s="4"/>
      <c r="O124" s="4">
        <v>0.20734781531527499</v>
      </c>
      <c r="P124" s="4">
        <v>0.31576222365995799</v>
      </c>
      <c r="Q124" s="4">
        <v>2.5403239932770001E-2</v>
      </c>
      <c r="R124" s="4">
        <v>9.6594611455220303E-2</v>
      </c>
      <c r="S124" s="4"/>
      <c r="T124" s="4"/>
      <c r="U124" s="4"/>
      <c r="V124" s="4"/>
      <c r="W124" s="4"/>
      <c r="X124" s="4"/>
      <c r="Y124" s="4"/>
      <c r="Z124" s="4"/>
      <c r="AA124" s="4"/>
    </row>
    <row r="125" spans="1:27">
      <c r="A125" s="14">
        <v>230</v>
      </c>
      <c r="B125" t="s">
        <v>351</v>
      </c>
      <c r="C125" s="14" t="s">
        <v>957</v>
      </c>
      <c r="D125" s="69" t="s">
        <v>958</v>
      </c>
      <c r="E125" s="4">
        <v>5.1422186487113303E-2</v>
      </c>
      <c r="F125" s="4">
        <v>4.7858531741075599E-2</v>
      </c>
      <c r="G125" s="4">
        <v>0</v>
      </c>
      <c r="H125" s="4">
        <v>0</v>
      </c>
      <c r="I125" s="4">
        <v>5.2059254343099097E-2</v>
      </c>
      <c r="J125" s="4">
        <v>0</v>
      </c>
      <c r="K125" s="4"/>
      <c r="L125" s="4"/>
      <c r="M125" s="4">
        <v>4.4695729287765502E-2</v>
      </c>
      <c r="N125" s="4">
        <v>3.7774388486445501E-2</v>
      </c>
      <c r="O125" s="4">
        <v>0.19192818794925101</v>
      </c>
      <c r="P125" s="4">
        <v>0.122946583265897</v>
      </c>
      <c r="Q125" s="4">
        <v>4.0121588251024798E-2</v>
      </c>
      <c r="R125" s="4">
        <v>7.6487866975948601E-2</v>
      </c>
      <c r="S125" s="4"/>
      <c r="T125" s="4"/>
      <c r="U125" s="4"/>
      <c r="V125" s="4"/>
      <c r="W125" s="4">
        <v>0.13404932302980599</v>
      </c>
      <c r="X125" s="4">
        <v>4.4454087839693401E-2</v>
      </c>
      <c r="Y125" s="4">
        <v>9.2538306656040306E-2</v>
      </c>
      <c r="Z125" s="4"/>
      <c r="AA125" s="4"/>
    </row>
    <row r="126" spans="1:27">
      <c r="A126" s="14">
        <v>231</v>
      </c>
      <c r="B126" t="s">
        <v>391</v>
      </c>
      <c r="C126" s="14" t="s">
        <v>959</v>
      </c>
      <c r="D126" s="69" t="s">
        <v>960</v>
      </c>
      <c r="E126" s="4">
        <v>6.2583441415155303E-4</v>
      </c>
      <c r="F126" s="4">
        <v>5.8246290600333698E-4</v>
      </c>
      <c r="G126" s="4">
        <v>0.44875136356961398</v>
      </c>
      <c r="H126" s="4">
        <v>0.41773217429426401</v>
      </c>
      <c r="I126" s="4"/>
      <c r="J126" s="4"/>
      <c r="K126" s="4"/>
      <c r="L126" s="4"/>
      <c r="M126" s="4"/>
      <c r="N126" s="4"/>
      <c r="O126" s="4">
        <v>1.8511212034456399E-2</v>
      </c>
      <c r="P126" s="4">
        <v>1.9102030128382401E-2</v>
      </c>
      <c r="Q126" s="4"/>
      <c r="R126" s="4"/>
      <c r="S126" s="4"/>
      <c r="T126" s="4"/>
      <c r="U126" s="4"/>
      <c r="V126" s="4"/>
      <c r="W126" s="4"/>
      <c r="X126" s="4"/>
      <c r="Y126" s="4"/>
      <c r="Z126" s="4"/>
      <c r="AA126" s="4"/>
    </row>
    <row r="127" spans="1:27">
      <c r="A127" s="14">
        <v>232</v>
      </c>
      <c r="B127" t="s">
        <v>375</v>
      </c>
      <c r="C127" s="14" t="s">
        <v>961</v>
      </c>
      <c r="D127" s="69" t="s">
        <v>962</v>
      </c>
      <c r="E127" s="4">
        <v>1.53057104935501E-2</v>
      </c>
      <c r="F127" s="4">
        <v>1.4244995818270999E-2</v>
      </c>
      <c r="G127" s="4">
        <v>0</v>
      </c>
      <c r="H127" s="4">
        <v>0</v>
      </c>
      <c r="I127" s="4"/>
      <c r="J127" s="4"/>
      <c r="K127" s="4"/>
      <c r="L127" s="4"/>
      <c r="M127" s="4">
        <v>3.5370238073570301E-2</v>
      </c>
      <c r="N127" s="4">
        <v>2.9892992801324202E-2</v>
      </c>
      <c r="O127" s="4">
        <v>7.7386519304309703E-2</v>
      </c>
      <c r="P127" s="4">
        <v>8.5145290293997797E-2</v>
      </c>
      <c r="Q127" s="4">
        <v>2.9632973651355098E-2</v>
      </c>
      <c r="R127" s="4">
        <v>4.0286777701761499E-2</v>
      </c>
      <c r="S127" s="4"/>
      <c r="T127" s="4"/>
      <c r="U127" s="4"/>
      <c r="V127" s="4"/>
      <c r="W127" s="4"/>
      <c r="X127" s="4"/>
      <c r="Y127" s="4"/>
      <c r="Z127" s="4"/>
      <c r="AA127" s="4"/>
    </row>
    <row r="128" spans="1:27">
      <c r="A128" s="14">
        <v>233</v>
      </c>
      <c r="B128" t="s">
        <v>556</v>
      </c>
      <c r="C128" s="14" t="s">
        <v>963</v>
      </c>
      <c r="D128" s="69" t="s">
        <v>964</v>
      </c>
      <c r="E128" s="4"/>
      <c r="F128" s="4"/>
      <c r="G128" s="4"/>
      <c r="H128" s="4"/>
      <c r="I128" s="4"/>
      <c r="J128" s="4"/>
      <c r="K128" s="4"/>
      <c r="L128" s="4"/>
      <c r="M128" s="4"/>
      <c r="N128" s="4"/>
      <c r="O128" s="4">
        <v>8.3844789592624494E-2</v>
      </c>
      <c r="P128" s="4">
        <v>6.9028373464713202E-2</v>
      </c>
      <c r="Q128" s="4">
        <v>3.6953131251102098E-2</v>
      </c>
      <c r="R128" s="4">
        <v>8.9322696065681408E-3</v>
      </c>
      <c r="S128" s="4"/>
      <c r="T128" s="4"/>
      <c r="U128" s="4"/>
      <c r="V128" s="4"/>
      <c r="W128" s="4"/>
      <c r="X128" s="4"/>
      <c r="Y128" s="4"/>
      <c r="Z128" s="4"/>
      <c r="AA128" s="4"/>
    </row>
    <row r="129" spans="1:27">
      <c r="A129" s="14">
        <v>235</v>
      </c>
      <c r="B129" t="s">
        <v>388</v>
      </c>
      <c r="C129" s="14" t="s">
        <v>965</v>
      </c>
      <c r="D129" s="69" t="s">
        <v>966</v>
      </c>
      <c r="E129" s="4">
        <v>2.3690194214934898E-3</v>
      </c>
      <c r="F129" s="4">
        <v>2.2048418965456501E-3</v>
      </c>
      <c r="G129" s="4">
        <v>0</v>
      </c>
      <c r="H129" s="4">
        <v>0</v>
      </c>
      <c r="I129" s="4"/>
      <c r="J129" s="4"/>
      <c r="K129" s="4"/>
      <c r="L129" s="4"/>
      <c r="M129" s="4"/>
      <c r="N129" s="4"/>
      <c r="O129" s="4"/>
      <c r="P129" s="4"/>
      <c r="Q129" s="4"/>
      <c r="R129" s="4"/>
      <c r="S129" s="4"/>
      <c r="T129" s="4"/>
      <c r="U129" s="4"/>
      <c r="V129" s="4"/>
      <c r="W129" s="4"/>
      <c r="X129" s="4"/>
      <c r="Y129" s="4"/>
      <c r="Z129" s="4"/>
      <c r="AA129" s="4"/>
    </row>
    <row r="130" spans="1:27">
      <c r="A130" s="14">
        <v>236</v>
      </c>
      <c r="B130" t="s">
        <v>352</v>
      </c>
      <c r="C130" s="14" t="s">
        <v>967</v>
      </c>
      <c r="D130" s="69" t="s">
        <v>968</v>
      </c>
      <c r="E130" s="4">
        <v>7.7827085075886898E-2</v>
      </c>
      <c r="F130" s="4">
        <v>7.2433520934648499E-2</v>
      </c>
      <c r="G130" s="4">
        <v>0</v>
      </c>
      <c r="H130" s="4">
        <v>0</v>
      </c>
      <c r="I130" s="4">
        <v>9.9501728555071896E-3</v>
      </c>
      <c r="J130" s="4"/>
      <c r="K130" s="4"/>
      <c r="L130" s="4"/>
      <c r="M130" s="4">
        <v>1.9949315424378201E-2</v>
      </c>
      <c r="N130" s="4">
        <v>1.68600714852946E-2</v>
      </c>
      <c r="O130" s="4">
        <v>0.15101000337086401</v>
      </c>
      <c r="P130" s="4">
        <v>0.22696017674105401</v>
      </c>
      <c r="Q130" s="4">
        <v>3.07582696676078E-2</v>
      </c>
      <c r="R130" s="4">
        <v>6.4664186331260504E-2</v>
      </c>
      <c r="S130" s="4"/>
      <c r="T130" s="4">
        <v>1.1751147946151499E-2</v>
      </c>
      <c r="U130" s="4"/>
      <c r="V130" s="4"/>
      <c r="W130" s="4"/>
      <c r="X130" s="4"/>
      <c r="Y130" s="4"/>
      <c r="Z130" s="4"/>
      <c r="AA130" s="4"/>
    </row>
    <row r="131" spans="1:27">
      <c r="A131" s="14">
        <v>239</v>
      </c>
      <c r="B131" t="s">
        <v>353</v>
      </c>
      <c r="C131" s="14" t="s">
        <v>969</v>
      </c>
      <c r="D131" s="69" t="s">
        <v>968</v>
      </c>
      <c r="E131" s="4">
        <v>5.9114783695211597E-3</v>
      </c>
      <c r="F131" s="4">
        <v>5.5018017418475597E-3</v>
      </c>
      <c r="G131" s="4">
        <v>0.108255252867798</v>
      </c>
      <c r="H131" s="4">
        <v>0.10077228913472799</v>
      </c>
      <c r="I131" s="4">
        <v>0.120829482223902</v>
      </c>
      <c r="J131" s="4"/>
      <c r="K131" s="4"/>
      <c r="L131" s="4"/>
      <c r="M131" s="4"/>
      <c r="N131" s="4"/>
      <c r="O131" s="4">
        <v>0.19070127355264599</v>
      </c>
      <c r="P131" s="4">
        <v>0.26410855867181798</v>
      </c>
      <c r="Q131" s="4">
        <v>3.5543313769842003E-2</v>
      </c>
      <c r="R131" s="4">
        <v>8.8068446276957604E-2</v>
      </c>
      <c r="S131" s="4"/>
      <c r="T131" s="4"/>
      <c r="U131" s="4"/>
      <c r="V131" s="4"/>
      <c r="W131" s="4"/>
      <c r="X131" s="4"/>
      <c r="Y131" s="4"/>
      <c r="Z131" s="4"/>
      <c r="AA131" s="4"/>
    </row>
    <row r="132" spans="1:27">
      <c r="A132" s="14">
        <v>240</v>
      </c>
      <c r="B132" t="s">
        <v>389</v>
      </c>
      <c r="C132" s="14" t="s">
        <v>970</v>
      </c>
      <c r="D132" s="69" t="s">
        <v>971</v>
      </c>
      <c r="E132" s="4">
        <v>1.4096034564026699E-3</v>
      </c>
      <c r="F132" s="4">
        <v>1.3119152717763799E-3</v>
      </c>
      <c r="G132" s="4">
        <v>0</v>
      </c>
      <c r="H132" s="4">
        <v>0</v>
      </c>
      <c r="I132" s="4"/>
      <c r="J132" s="4"/>
      <c r="K132" s="4"/>
      <c r="L132" s="4"/>
      <c r="M132" s="4"/>
      <c r="N132" s="4"/>
      <c r="O132" s="4"/>
      <c r="P132" s="4"/>
      <c r="Q132" s="4"/>
      <c r="R132" s="4"/>
      <c r="S132" s="4"/>
      <c r="T132" s="4"/>
      <c r="U132" s="4"/>
      <c r="V132" s="4"/>
      <c r="W132" s="4"/>
      <c r="X132" s="4"/>
      <c r="Y132" s="4"/>
      <c r="Z132" s="4"/>
      <c r="AA132" s="4"/>
    </row>
    <row r="133" spans="1:27">
      <c r="A133" s="14">
        <v>242</v>
      </c>
      <c r="B133" t="s">
        <v>557</v>
      </c>
      <c r="C133" s="14" t="s">
        <v>972</v>
      </c>
      <c r="D133" s="69" t="s">
        <v>973</v>
      </c>
      <c r="E133" s="4">
        <v>7.7101619003822003E-3</v>
      </c>
      <c r="F133" s="4">
        <v>7.1758331032996097E-3</v>
      </c>
      <c r="G133" s="4">
        <v>0</v>
      </c>
      <c r="H133" s="4">
        <v>0</v>
      </c>
      <c r="I133" s="4"/>
      <c r="J133" s="4"/>
      <c r="K133" s="4"/>
      <c r="L133" s="4"/>
      <c r="M133" s="4"/>
      <c r="N133" s="4"/>
      <c r="O133" s="4">
        <v>2.8987825357809898E-3</v>
      </c>
      <c r="P133" s="4">
        <v>3.2118793416910699E-3</v>
      </c>
      <c r="Q133" s="4">
        <v>3.2738342536488998E-3</v>
      </c>
      <c r="R133" s="4">
        <v>1.7766680081583001E-2</v>
      </c>
      <c r="S133" s="4"/>
      <c r="T133" s="4"/>
      <c r="U133" s="4"/>
      <c r="V133" s="4"/>
      <c r="W133" s="4"/>
      <c r="X133" s="4"/>
      <c r="Y133" s="4"/>
      <c r="Z133" s="4"/>
      <c r="AA133" s="4"/>
    </row>
    <row r="134" spans="1:27">
      <c r="A134" s="14">
        <v>244</v>
      </c>
      <c r="B134" t="s">
        <v>464</v>
      </c>
      <c r="C134" s="14" t="s">
        <v>974</v>
      </c>
      <c r="D134" s="69" t="s">
        <v>975</v>
      </c>
      <c r="E134" s="4">
        <v>0.37869993172836902</v>
      </c>
      <c r="F134" s="4">
        <v>0.35245531046229001</v>
      </c>
      <c r="G134" s="4">
        <v>1.15203131190983</v>
      </c>
      <c r="H134" s="4">
        <v>1.0723990696119901</v>
      </c>
      <c r="I134" s="4">
        <v>5.91996620014223E-2</v>
      </c>
      <c r="J134" s="4">
        <v>4.0035452933013499E-2</v>
      </c>
      <c r="K134" s="4"/>
      <c r="L134" s="4">
        <v>1.9077269110399999E-2</v>
      </c>
      <c r="M134" s="4">
        <v>6.0188275041863797E-2</v>
      </c>
      <c r="N134" s="4">
        <v>5.08678417376833E-2</v>
      </c>
      <c r="O134" s="4">
        <v>1.16162138906442</v>
      </c>
      <c r="P134" s="4">
        <v>0.69963809595146698</v>
      </c>
      <c r="Q134" s="4">
        <v>0.25816917028326902</v>
      </c>
      <c r="R134" s="4">
        <v>0.22146995923687501</v>
      </c>
      <c r="S134" s="4"/>
      <c r="T134" s="4">
        <v>1.6483160593119901E-2</v>
      </c>
      <c r="U134" s="4">
        <v>0.142945289672714</v>
      </c>
      <c r="V134" s="4"/>
      <c r="W134" s="4">
        <v>0.33512330757451703</v>
      </c>
      <c r="X134" s="4"/>
      <c r="Y134" s="4"/>
      <c r="Z134" s="4"/>
      <c r="AA134" s="4"/>
    </row>
    <row r="135" spans="1:27">
      <c r="A135" s="14">
        <v>245</v>
      </c>
      <c r="B135" t="s">
        <v>465</v>
      </c>
      <c r="C135" s="14" t="s">
        <v>976</v>
      </c>
      <c r="D135" s="69" t="s">
        <v>977</v>
      </c>
      <c r="E135" s="4">
        <v>0.80351625825321604</v>
      </c>
      <c r="F135" s="4">
        <v>0.74783106237069297</v>
      </c>
      <c r="G135" s="4">
        <v>0</v>
      </c>
      <c r="H135" s="4">
        <v>0</v>
      </c>
      <c r="I135" s="4">
        <v>0.14225013659757099</v>
      </c>
      <c r="J135" s="4">
        <v>8.3985286681613994E-2</v>
      </c>
      <c r="K135" s="4">
        <v>0.13493356132481901</v>
      </c>
      <c r="L135" s="4">
        <v>9.5386345551999995E-3</v>
      </c>
      <c r="M135" s="4">
        <v>0.122895597585212</v>
      </c>
      <c r="N135" s="4">
        <v>0.103864644797918</v>
      </c>
      <c r="O135" s="4">
        <v>1.5231925866231699</v>
      </c>
      <c r="P135" s="4">
        <v>1.30550414015369</v>
      </c>
      <c r="Q135" s="4">
        <v>0.18159490585794499</v>
      </c>
      <c r="R135" s="4">
        <v>0.389831288939328</v>
      </c>
      <c r="S135" s="4">
        <v>7.5419420310871996E-2</v>
      </c>
      <c r="T135" s="4">
        <v>6.9635876130617905E-2</v>
      </c>
      <c r="U135" s="4"/>
      <c r="V135" s="4"/>
      <c r="W135" s="4"/>
      <c r="X135" s="4">
        <v>8.6129794643044197E-2</v>
      </c>
      <c r="Y135" s="4"/>
      <c r="Z135" s="4">
        <v>5.8907693980668502E-2</v>
      </c>
      <c r="AA135" s="4">
        <v>4.4283234380804601E-2</v>
      </c>
    </row>
    <row r="136" spans="1:27">
      <c r="A136" s="14">
        <v>247</v>
      </c>
      <c r="B136" t="s">
        <v>466</v>
      </c>
      <c r="C136" s="14" t="s">
        <v>978</v>
      </c>
      <c r="D136" s="69" t="s">
        <v>979</v>
      </c>
      <c r="E136" s="4">
        <v>0.17578589055218599</v>
      </c>
      <c r="F136" s="4">
        <v>0.16360359598348401</v>
      </c>
      <c r="G136" s="4">
        <v>0</v>
      </c>
      <c r="H136" s="4">
        <v>0</v>
      </c>
      <c r="I136" s="4">
        <v>0.154826635122911</v>
      </c>
      <c r="J136" s="4"/>
      <c r="K136" s="4">
        <v>8.1061747638162901E-2</v>
      </c>
      <c r="L136" s="4"/>
      <c r="M136" s="4"/>
      <c r="N136" s="4"/>
      <c r="O136" s="4">
        <v>0.421242048792213</v>
      </c>
      <c r="P136" s="4">
        <v>0.29991951840694597</v>
      </c>
      <c r="Q136" s="4">
        <v>0.109306162600836</v>
      </c>
      <c r="R136" s="4">
        <v>9.0862030751190398E-2</v>
      </c>
      <c r="S136" s="4">
        <v>0.44907070699468499</v>
      </c>
      <c r="T136" s="4">
        <v>5.3203539481960001E-2</v>
      </c>
      <c r="U136" s="4">
        <v>0.14810122625251401</v>
      </c>
      <c r="V136" s="4"/>
      <c r="W136" s="4">
        <v>0.296823500994572</v>
      </c>
      <c r="X136" s="4"/>
      <c r="Y136" s="4"/>
      <c r="Z136" s="4">
        <v>0.35075474895527597</v>
      </c>
      <c r="AA136" s="4">
        <v>0.26367616364789298</v>
      </c>
    </row>
    <row r="137" spans="1:27">
      <c r="A137" s="14">
        <v>248</v>
      </c>
      <c r="B137" t="s">
        <v>498</v>
      </c>
      <c r="C137" s="14" t="s">
        <v>980</v>
      </c>
      <c r="D137" s="69" t="s">
        <v>981</v>
      </c>
      <c r="E137" s="4">
        <v>1.02841804691489</v>
      </c>
      <c r="F137" s="4">
        <v>0.95714673186263399</v>
      </c>
      <c r="G137" s="4">
        <v>2.0372374330944498</v>
      </c>
      <c r="H137" s="4">
        <v>1.8964167946159201</v>
      </c>
      <c r="I137" s="4"/>
      <c r="J137" s="4">
        <v>7.81772800001721E-2</v>
      </c>
      <c r="K137" s="4"/>
      <c r="L137" s="4">
        <v>1.9077269110399999E-2</v>
      </c>
      <c r="M137" s="4">
        <v>0.24520835763433699</v>
      </c>
      <c r="N137" s="4">
        <v>0.207236707153096</v>
      </c>
      <c r="O137" s="4">
        <v>1.0314659077311199</v>
      </c>
      <c r="P137" s="4">
        <v>1.4925706727024901</v>
      </c>
      <c r="Q137" s="4">
        <v>0.19298966692146799</v>
      </c>
      <c r="R137" s="4">
        <v>0.51311843233673105</v>
      </c>
      <c r="S137" s="4">
        <v>0.41460552025542902</v>
      </c>
      <c r="T137" s="4">
        <v>0.52123456237548604</v>
      </c>
      <c r="U137" s="4">
        <v>2.7652159000837201E-2</v>
      </c>
      <c r="V137" s="4"/>
      <c r="W137" s="4">
        <v>1.47454255332787</v>
      </c>
      <c r="X137" s="4">
        <v>0.18615149155387201</v>
      </c>
      <c r="Y137" s="4"/>
      <c r="Z137" s="4">
        <v>0.323835095195105</v>
      </c>
      <c r="AA137" s="4">
        <v>0.24343959934946799</v>
      </c>
    </row>
    <row r="138" spans="1:27">
      <c r="A138" s="14">
        <v>253</v>
      </c>
      <c r="B138" t="s">
        <v>499</v>
      </c>
      <c r="C138" s="14" t="s">
        <v>982</v>
      </c>
      <c r="D138" s="69" t="s">
        <v>983</v>
      </c>
      <c r="E138" s="4"/>
      <c r="F138" s="4"/>
      <c r="G138" s="4"/>
      <c r="H138" s="4"/>
      <c r="I138" s="4"/>
      <c r="J138" s="4">
        <v>9.1206040938501806E-2</v>
      </c>
      <c r="K138" s="4"/>
      <c r="L138" s="4"/>
      <c r="M138" s="4"/>
      <c r="N138" s="4"/>
      <c r="O138" s="4">
        <v>9.2500526557458607E-2</v>
      </c>
      <c r="P138" s="4">
        <v>6.9482859151365706E-2</v>
      </c>
      <c r="Q138" s="4">
        <v>4.0619230579778901E-3</v>
      </c>
      <c r="R138" s="4">
        <v>8.9171371362973192E-3</v>
      </c>
      <c r="S138" s="4"/>
      <c r="T138" s="4"/>
      <c r="U138" s="4"/>
      <c r="V138" s="4"/>
      <c r="W138" s="4"/>
      <c r="X138" s="4"/>
      <c r="Y138" s="4"/>
      <c r="Z138" s="4"/>
      <c r="AA138" s="4"/>
    </row>
    <row r="139" spans="1:27">
      <c r="A139" s="14">
        <v>257</v>
      </c>
      <c r="B139" t="s">
        <v>354</v>
      </c>
      <c r="C139" s="14" t="s">
        <v>984</v>
      </c>
      <c r="D139" s="69" t="s">
        <v>985</v>
      </c>
      <c r="E139" s="4">
        <v>2.2514055000991001E-2</v>
      </c>
      <c r="F139" s="4"/>
      <c r="G139" s="4">
        <v>1.90276527692235E-2</v>
      </c>
      <c r="H139" s="4"/>
      <c r="I139" s="4"/>
      <c r="J139" s="4"/>
      <c r="K139" s="4"/>
      <c r="L139" s="4"/>
      <c r="M139" s="4"/>
      <c r="N139" s="4"/>
      <c r="O139" s="4"/>
      <c r="P139" s="4"/>
      <c r="Q139" s="4"/>
      <c r="R139" s="4"/>
      <c r="S139" s="4"/>
      <c r="T139" s="4"/>
      <c r="U139" s="4"/>
      <c r="V139" s="4"/>
      <c r="W139" s="4"/>
      <c r="X139" s="4"/>
      <c r="Y139" s="4"/>
      <c r="Z139" s="4"/>
      <c r="AA139" s="4"/>
    </row>
    <row r="140" spans="1:27">
      <c r="A140" s="14">
        <v>258</v>
      </c>
      <c r="B140" t="s">
        <v>379</v>
      </c>
      <c r="C140" s="14" t="s">
        <v>986</v>
      </c>
      <c r="D140" s="69" t="s">
        <v>987</v>
      </c>
      <c r="E140" s="4">
        <v>8.6077324363387098E-3</v>
      </c>
      <c r="F140" s="4">
        <v>8.0112003041029802E-3</v>
      </c>
      <c r="G140" s="4">
        <v>0</v>
      </c>
      <c r="H140" s="4">
        <v>0</v>
      </c>
      <c r="I140" s="4"/>
      <c r="J140" s="4">
        <v>3.1586566224778401E-2</v>
      </c>
      <c r="K140" s="4"/>
      <c r="L140" s="4"/>
      <c r="M140" s="4"/>
      <c r="N140" s="4"/>
      <c r="O140" s="4">
        <v>1.1563959044743699E-3</v>
      </c>
      <c r="P140" s="4">
        <v>1.8859416735107201E-2</v>
      </c>
      <c r="Q140" s="4"/>
      <c r="R140" s="4"/>
      <c r="S140" s="4">
        <v>0.19688130844288301</v>
      </c>
      <c r="T140" s="4">
        <v>3.7373347450678801E-2</v>
      </c>
      <c r="U140" s="4">
        <v>0.28665025869761801</v>
      </c>
      <c r="V140" s="4"/>
      <c r="W140" s="4"/>
      <c r="X140" s="4"/>
      <c r="Y140" s="4">
        <v>5.7010206779167599E-2</v>
      </c>
      <c r="Z140" s="4">
        <v>0.15377768589152199</v>
      </c>
      <c r="AA140" s="4">
        <v>0.115600744940156</v>
      </c>
    </row>
    <row r="141" spans="1:27">
      <c r="A141" s="14">
        <v>260</v>
      </c>
      <c r="B141" t="s">
        <v>394</v>
      </c>
      <c r="C141" s="14" t="s">
        <v>988</v>
      </c>
      <c r="D141" s="69" t="s">
        <v>989</v>
      </c>
      <c r="E141" s="4">
        <v>0</v>
      </c>
      <c r="F141" s="4">
        <v>0</v>
      </c>
      <c r="G141" s="4">
        <v>0</v>
      </c>
      <c r="H141" s="4">
        <v>0</v>
      </c>
      <c r="I141" s="4"/>
      <c r="J141" s="4"/>
      <c r="K141" s="4"/>
      <c r="L141" s="4"/>
      <c r="M141" s="4"/>
      <c r="N141" s="4"/>
      <c r="O141" s="4"/>
      <c r="P141" s="4"/>
      <c r="Q141" s="4"/>
      <c r="R141" s="4"/>
      <c r="S141" s="4"/>
      <c r="T141" s="4"/>
      <c r="U141" s="4"/>
      <c r="V141" s="4"/>
      <c r="W141" s="4"/>
      <c r="X141" s="4"/>
      <c r="Y141" s="4"/>
      <c r="Z141" s="4"/>
      <c r="AA141" s="4"/>
    </row>
    <row r="142" spans="1:27">
      <c r="A142" s="14">
        <v>261</v>
      </c>
      <c r="B142" t="s">
        <v>385</v>
      </c>
      <c r="C142" s="14" t="s">
        <v>990</v>
      </c>
      <c r="D142" s="69" t="s">
        <v>991</v>
      </c>
      <c r="E142" s="4">
        <v>3.3358155093927101E-3</v>
      </c>
      <c r="F142" s="4">
        <v>3.1046371876592999E-3</v>
      </c>
      <c r="G142" s="4">
        <v>0</v>
      </c>
      <c r="H142" s="4">
        <v>0</v>
      </c>
      <c r="I142" s="4"/>
      <c r="J142" s="4"/>
      <c r="K142" s="4"/>
      <c r="L142" s="4"/>
      <c r="M142" s="4"/>
      <c r="N142" s="4"/>
      <c r="O142" s="4"/>
      <c r="P142" s="4"/>
      <c r="Q142" s="4"/>
      <c r="R142" s="4"/>
      <c r="S142" s="4"/>
      <c r="T142" s="4"/>
      <c r="U142" s="4"/>
      <c r="V142" s="4"/>
      <c r="W142" s="4"/>
      <c r="X142" s="4"/>
      <c r="Y142" s="4"/>
      <c r="Z142" s="4"/>
      <c r="AA142" s="4"/>
    </row>
    <row r="143" spans="1:27">
      <c r="A143" s="14">
        <v>262</v>
      </c>
      <c r="B143" t="s">
        <v>378</v>
      </c>
      <c r="C143" s="14" t="s">
        <v>992</v>
      </c>
      <c r="D143" s="69" t="s">
        <v>989</v>
      </c>
      <c r="E143" s="4">
        <v>1.08964561216769E-2</v>
      </c>
      <c r="F143" s="4">
        <v>1.0141311110821701E-2</v>
      </c>
      <c r="G143" s="4">
        <v>0</v>
      </c>
      <c r="H143" s="4">
        <v>0</v>
      </c>
      <c r="I143" s="4"/>
      <c r="J143" s="4"/>
      <c r="K143" s="4"/>
      <c r="L143" s="4"/>
      <c r="M143" s="4"/>
      <c r="N143" s="4"/>
      <c r="O143" s="4">
        <v>6.3258596680661694E-2</v>
      </c>
      <c r="P143" s="4">
        <v>7.8756013762419405E-2</v>
      </c>
      <c r="Q143" s="4">
        <v>4.9687357495262797E-3</v>
      </c>
      <c r="R143" s="4"/>
      <c r="S143" s="4"/>
      <c r="T143" s="4"/>
      <c r="U143" s="4"/>
      <c r="V143" s="4"/>
      <c r="W143" s="4"/>
      <c r="X143" s="4"/>
      <c r="Y143" s="4"/>
      <c r="Z143" s="4"/>
      <c r="AA143" s="4"/>
    </row>
    <row r="144" spans="1:27">
      <c r="A144" s="14">
        <v>264</v>
      </c>
      <c r="B144" t="s">
        <v>467</v>
      </c>
      <c r="C144" s="14" t="s">
        <v>993</v>
      </c>
      <c r="D144" s="69" t="s">
        <v>994</v>
      </c>
      <c r="E144" s="4">
        <v>0.130529501466571</v>
      </c>
      <c r="F144" s="4">
        <v>0.121483560226483</v>
      </c>
      <c r="G144" s="4">
        <v>0.49688830303480602</v>
      </c>
      <c r="H144" s="4">
        <v>0.46254172813430899</v>
      </c>
      <c r="I144" s="4">
        <v>1.94760816634943E-2</v>
      </c>
      <c r="J144" s="4"/>
      <c r="K144" s="4"/>
      <c r="L144" s="4"/>
      <c r="M144" s="4"/>
      <c r="N144" s="4"/>
      <c r="O144" s="4">
        <v>0.70529804010843999</v>
      </c>
      <c r="P144" s="4">
        <v>0.169880621719603</v>
      </c>
      <c r="Q144" s="4">
        <v>5.6872786383392798E-2</v>
      </c>
      <c r="R144" s="4">
        <v>3.2931476634637698E-2</v>
      </c>
      <c r="S144" s="4">
        <v>0.234155011614776</v>
      </c>
      <c r="T144" s="4">
        <v>1.8628761384050899E-2</v>
      </c>
      <c r="U144" s="4"/>
      <c r="V144" s="4"/>
      <c r="W144" s="4">
        <v>0.23937379112465501</v>
      </c>
      <c r="X144" s="4"/>
      <c r="Y144" s="4"/>
      <c r="Z144" s="4">
        <v>0.18289098164572801</v>
      </c>
      <c r="AA144" s="4">
        <v>0.13748635634949499</v>
      </c>
    </row>
    <row r="145" spans="1:27">
      <c r="A145" s="14">
        <v>267</v>
      </c>
      <c r="B145" t="s">
        <v>587</v>
      </c>
      <c r="C145" s="14" t="s">
        <v>995</v>
      </c>
      <c r="D145" s="69" t="s">
        <v>996</v>
      </c>
      <c r="E145" s="4">
        <v>0.200121033699347</v>
      </c>
      <c r="F145" s="4">
        <v>0.18625226770077599</v>
      </c>
      <c r="G145" s="4">
        <v>0</v>
      </c>
      <c r="H145" s="4">
        <v>0</v>
      </c>
      <c r="I145" s="4"/>
      <c r="J145" s="4"/>
      <c r="K145" s="4"/>
      <c r="L145" s="4"/>
      <c r="M145" s="4"/>
      <c r="N145" s="4"/>
      <c r="O145" s="4"/>
      <c r="P145" s="4"/>
      <c r="Q145" s="4"/>
      <c r="R145" s="4"/>
      <c r="S145" s="4"/>
      <c r="T145" s="4"/>
      <c r="U145" s="4"/>
      <c r="V145" s="4"/>
      <c r="W145" s="4">
        <v>0.373423114154462</v>
      </c>
      <c r="X145" s="4"/>
      <c r="Y145" s="4"/>
      <c r="Z145" s="4"/>
      <c r="AA145" s="4"/>
    </row>
    <row r="146" spans="1:27">
      <c r="A146" s="14">
        <v>279</v>
      </c>
      <c r="B146" t="s">
        <v>504</v>
      </c>
      <c r="C146" s="14" t="s">
        <v>997</v>
      </c>
      <c r="D146" s="69" t="s">
        <v>998</v>
      </c>
      <c r="E146" s="4">
        <v>5.8637414473584197</v>
      </c>
      <c r="F146" s="4">
        <v>5.4573730786455501</v>
      </c>
      <c r="G146" s="4">
        <v>0.80144821326711302</v>
      </c>
      <c r="H146" s="4">
        <v>0.74604944272306095</v>
      </c>
      <c r="I146" s="4">
        <v>3.7236939450577</v>
      </c>
      <c r="J146" s="4">
        <v>5.23054480073821</v>
      </c>
      <c r="K146" s="4">
        <v>1.7898379196293801</v>
      </c>
      <c r="L146" s="4">
        <v>2.86159036655999E-2</v>
      </c>
      <c r="M146" s="4">
        <v>8.8428209578475201</v>
      </c>
      <c r="N146" s="4">
        <v>7.4734691546748904</v>
      </c>
      <c r="O146" s="4">
        <v>9.7332560424377906E-2</v>
      </c>
      <c r="P146" s="4">
        <v>0.31626830806562301</v>
      </c>
      <c r="Q146" s="4">
        <v>0.33464109579874901</v>
      </c>
      <c r="R146" s="4">
        <v>0.70861098427536096</v>
      </c>
      <c r="S146" s="4">
        <v>5.4038226214861398</v>
      </c>
      <c r="T146" s="4">
        <v>5.3739904581988203</v>
      </c>
      <c r="U146" s="4">
        <v>7.0997012346075001</v>
      </c>
      <c r="V146" s="4">
        <v>0.434692973274313</v>
      </c>
      <c r="W146" s="4"/>
      <c r="X146" s="4">
        <v>11.613630371629201</v>
      </c>
      <c r="Y146" s="4">
        <v>3.5296754110232502</v>
      </c>
      <c r="Z146" s="4">
        <v>0.41150872449318099</v>
      </c>
      <c r="AA146" s="4">
        <v>0.309347320614139</v>
      </c>
    </row>
    <row r="147" spans="1:27">
      <c r="A147" s="14">
        <v>281</v>
      </c>
      <c r="B147" t="s">
        <v>505</v>
      </c>
      <c r="C147" s="14" t="s">
        <v>999</v>
      </c>
      <c r="D147" s="69" t="s">
        <v>1000</v>
      </c>
      <c r="E147" s="4">
        <v>1.1651385120017399</v>
      </c>
      <c r="F147" s="4">
        <v>1.08439221022542</v>
      </c>
      <c r="G147" s="4">
        <v>0.174805384707579</v>
      </c>
      <c r="H147" s="4">
        <v>0.16272225414845901</v>
      </c>
      <c r="I147" s="4">
        <v>1.1094083640299699</v>
      </c>
      <c r="J147" s="4">
        <v>0.91897224009003398</v>
      </c>
      <c r="K147" s="4">
        <v>0.52436888668957904</v>
      </c>
      <c r="L147" s="4"/>
      <c r="M147" s="4">
        <v>0.358296942188776</v>
      </c>
      <c r="N147" s="4">
        <v>0.302813000333996</v>
      </c>
      <c r="O147" s="4">
        <v>3.78717209115449E-2</v>
      </c>
      <c r="P147" s="4">
        <v>4.6885252279908703E-2</v>
      </c>
      <c r="Q147" s="4">
        <v>0.23776518681632</v>
      </c>
      <c r="R147" s="4">
        <v>0.19503982785415899</v>
      </c>
      <c r="S147" s="4">
        <v>1.42504800213982</v>
      </c>
      <c r="T147" s="4">
        <v>0.78472623042952405</v>
      </c>
      <c r="U147" s="4"/>
      <c r="V147" s="4"/>
      <c r="W147" s="4"/>
      <c r="X147" s="4"/>
      <c r="Y147" s="4">
        <v>0.30488067103641803</v>
      </c>
      <c r="Z147" s="4">
        <v>1.1130593622836999</v>
      </c>
      <c r="AA147" s="4">
        <v>0.83673057437850995</v>
      </c>
    </row>
    <row r="148" spans="1:27">
      <c r="A148" s="14">
        <v>282</v>
      </c>
      <c r="B148" t="s">
        <v>506</v>
      </c>
      <c r="C148" s="14" t="s">
        <v>1001</v>
      </c>
      <c r="D148" s="69" t="s">
        <v>1002</v>
      </c>
      <c r="E148" s="4">
        <v>1.3724166411982099</v>
      </c>
      <c r="F148" s="4">
        <v>1.27730557317365</v>
      </c>
      <c r="G148" s="4">
        <v>0.43572786526667701</v>
      </c>
      <c r="H148" s="4">
        <v>0.40560890358210799</v>
      </c>
      <c r="I148" s="4">
        <v>0.99834745215382004</v>
      </c>
      <c r="J148" s="4">
        <v>1.56973401705898E-2</v>
      </c>
      <c r="K148" s="4">
        <v>0.427294918473758</v>
      </c>
      <c r="L148" s="4">
        <v>0.30523630576639998</v>
      </c>
      <c r="M148" s="4">
        <v>0.75497140366250004</v>
      </c>
      <c r="N148" s="4">
        <v>0.63806058324929704</v>
      </c>
      <c r="O148" s="4">
        <v>2.9942199309537498</v>
      </c>
      <c r="P148" s="4">
        <v>2.59430545741772</v>
      </c>
      <c r="Q148" s="4">
        <v>12.9401256508846</v>
      </c>
      <c r="R148" s="4">
        <v>12.462131711237801</v>
      </c>
      <c r="S148" s="4">
        <v>2.1875404986765998</v>
      </c>
      <c r="T148" s="4">
        <v>2.5638200889676099</v>
      </c>
      <c r="U148" s="4">
        <v>0.83328578715147605</v>
      </c>
      <c r="V148" s="4">
        <v>0.11572994743017399</v>
      </c>
      <c r="W148" s="4">
        <v>2.5469371375663301</v>
      </c>
      <c r="X148" s="4">
        <v>1.27805501664939</v>
      </c>
      <c r="Y148" s="4">
        <v>3.2545391956977001</v>
      </c>
      <c r="Z148" s="4">
        <v>1.7086178345510401</v>
      </c>
      <c r="AA148" s="4">
        <v>1.28443534149336</v>
      </c>
    </row>
    <row r="149" spans="1:27">
      <c r="A149" s="14">
        <v>283</v>
      </c>
      <c r="B149" t="s">
        <v>507</v>
      </c>
      <c r="C149" s="14" t="s">
        <v>1003</v>
      </c>
      <c r="D149" s="69" t="s">
        <v>1004</v>
      </c>
      <c r="E149" s="4">
        <v>0.61591198663812796</v>
      </c>
      <c r="F149" s="4">
        <v>0.57322812147664703</v>
      </c>
      <c r="G149" s="4">
        <v>0</v>
      </c>
      <c r="H149" s="4">
        <v>0</v>
      </c>
      <c r="I149" s="4">
        <v>0.94101210260203605</v>
      </c>
      <c r="J149" s="4">
        <v>2.37939259311823E-3</v>
      </c>
      <c r="K149" s="4">
        <v>0.15442163881625201</v>
      </c>
      <c r="L149" s="4"/>
      <c r="M149" s="4">
        <v>4.8638418495944899E-2</v>
      </c>
      <c r="N149" s="4">
        <v>4.1106534000219498E-2</v>
      </c>
      <c r="O149" s="4">
        <v>2.9412120243581402E-2</v>
      </c>
      <c r="P149" s="4">
        <v>4.1775168413139503E-2</v>
      </c>
      <c r="Q149" s="4">
        <v>2.9327097380762099E-2</v>
      </c>
      <c r="R149" s="4">
        <v>3.5517047593935001E-2</v>
      </c>
      <c r="S149" s="4">
        <v>2.19622695046868</v>
      </c>
      <c r="T149" s="4">
        <v>1.10423938104049</v>
      </c>
      <c r="U149" s="4">
        <v>1.26601457969335</v>
      </c>
      <c r="V149" s="4">
        <v>0.47927187648963598</v>
      </c>
      <c r="W149" s="4"/>
      <c r="X149" s="4">
        <v>0.94464936003714395</v>
      </c>
      <c r="Y149" s="4">
        <v>2.0234492232200201</v>
      </c>
      <c r="Z149" s="4">
        <v>1.7154025442365699</v>
      </c>
      <c r="AA149" s="4">
        <v>1.2895356750645399</v>
      </c>
    </row>
    <row r="150" spans="1:27">
      <c r="A150" s="14">
        <v>301</v>
      </c>
      <c r="B150" t="s">
        <v>508</v>
      </c>
      <c r="C150" s="14" t="s">
        <v>1005</v>
      </c>
      <c r="D150" s="69" t="s">
        <v>1006</v>
      </c>
      <c r="E150" s="4">
        <v>0.97665858881543699</v>
      </c>
      <c r="F150" s="4">
        <v>0.90897430206962104</v>
      </c>
      <c r="G150" s="4">
        <v>0.82959087282230504</v>
      </c>
      <c r="H150" s="4">
        <v>0.77224678789188494</v>
      </c>
      <c r="I150" s="4">
        <v>0.52952780670313204</v>
      </c>
      <c r="J150" s="4">
        <v>5.1006228507295401E-2</v>
      </c>
      <c r="K150" s="4">
        <v>1.6084209446731699E-2</v>
      </c>
      <c r="L150" s="4"/>
      <c r="M150" s="4">
        <v>4.23146042768755E-2</v>
      </c>
      <c r="N150" s="4">
        <v>3.5761991717683697E-2</v>
      </c>
      <c r="O150" s="4">
        <v>0.102616354681273</v>
      </c>
      <c r="P150" s="4">
        <v>6.2831507262985004E-2</v>
      </c>
      <c r="Q150" s="4">
        <v>0.40876893756847599</v>
      </c>
      <c r="R150" s="4">
        <v>0.20427429570818101</v>
      </c>
      <c r="S150" s="4">
        <v>0.26250482136570402</v>
      </c>
      <c r="T150" s="4">
        <v>0.67291514871567704</v>
      </c>
      <c r="U150" s="4">
        <v>0.523809544553963</v>
      </c>
      <c r="V150" s="4"/>
      <c r="W150" s="4"/>
      <c r="X150" s="4">
        <v>1.0557845789078899</v>
      </c>
      <c r="Y150" s="4">
        <v>0.38833039400302599</v>
      </c>
      <c r="Z150" s="4">
        <v>0.205034110412321</v>
      </c>
      <c r="AA150" s="4">
        <v>0.154132218627131</v>
      </c>
    </row>
    <row r="151" spans="1:27">
      <c r="A151" s="14">
        <v>302</v>
      </c>
      <c r="B151" t="s">
        <v>528</v>
      </c>
      <c r="C151" s="14" t="s">
        <v>1007</v>
      </c>
      <c r="D151" s="69" t="s">
        <v>1008</v>
      </c>
      <c r="E151" s="4">
        <v>2.70825333469049</v>
      </c>
      <c r="F151" s="4">
        <v>2.5205662581780799</v>
      </c>
      <c r="G151" s="4">
        <v>5.51065297522051</v>
      </c>
      <c r="H151" s="4">
        <v>5.1297382827070104</v>
      </c>
      <c r="I151" s="4">
        <v>0.48533195844160398</v>
      </c>
      <c r="J151" s="4">
        <v>0.26615687408742</v>
      </c>
      <c r="K151" s="4"/>
      <c r="L151" s="4">
        <v>0.1049249801072</v>
      </c>
      <c r="M151" s="4">
        <v>0.91713353203026104</v>
      </c>
      <c r="N151" s="4">
        <v>0.77511115457601598</v>
      </c>
      <c r="O151" s="4">
        <v>1.3172697294489599</v>
      </c>
      <c r="P151" s="4">
        <v>1.18788914461578</v>
      </c>
      <c r="Q151" s="4">
        <v>5.4097577259546004</v>
      </c>
      <c r="R151" s="4">
        <v>3.6087489720245198</v>
      </c>
      <c r="S151" s="4">
        <v>1.41191919550322</v>
      </c>
      <c r="T151" s="4">
        <v>1.48378968375909</v>
      </c>
      <c r="U151" s="4">
        <v>3.7860249859235502</v>
      </c>
      <c r="V151" s="4"/>
      <c r="W151" s="4">
        <v>1.67561653787258</v>
      </c>
      <c r="X151" s="4">
        <v>0.76127624951961403</v>
      </c>
      <c r="Y151" s="4">
        <v>1.38890083472146</v>
      </c>
      <c r="Z151" s="4">
        <v>0.19933965513964999</v>
      </c>
      <c r="AA151" s="4">
        <v>0.149851472251396</v>
      </c>
    </row>
    <row r="152" spans="1:27">
      <c r="A152" s="14">
        <v>313</v>
      </c>
      <c r="B152" t="s">
        <v>509</v>
      </c>
      <c r="C152" s="14" t="s">
        <v>1009</v>
      </c>
      <c r="D152" s="69" t="s">
        <v>1010</v>
      </c>
      <c r="E152" s="4">
        <v>0.14735005596777201</v>
      </c>
      <c r="F152" s="4">
        <v>0.13713841849860101</v>
      </c>
      <c r="G152" s="4">
        <v>1.03538810555868E-3</v>
      </c>
      <c r="H152" s="4">
        <v>9.6381863028334599E-4</v>
      </c>
      <c r="I152" s="4">
        <v>0.29911070231200598</v>
      </c>
      <c r="J152" s="4">
        <v>0.13134068674051899</v>
      </c>
      <c r="K152" s="4">
        <v>5.80697126086459E-2</v>
      </c>
      <c r="L152" s="4"/>
      <c r="M152" s="4">
        <v>5.3176789905413401E-3</v>
      </c>
      <c r="N152" s="4">
        <v>4.4942117566007002E-3</v>
      </c>
      <c r="O152" s="4"/>
      <c r="P152" s="4"/>
      <c r="Q152" s="4"/>
      <c r="R152" s="4"/>
      <c r="S152" s="4"/>
      <c r="T152" s="4"/>
      <c r="U152" s="4"/>
      <c r="V152" s="4"/>
      <c r="W152" s="4"/>
      <c r="X152" s="4">
        <v>0.36118946114782002</v>
      </c>
      <c r="Y152" s="4">
        <v>9.83219508220428E-2</v>
      </c>
      <c r="Z152" s="4"/>
      <c r="AA152" s="4"/>
    </row>
    <row r="153" spans="1:27">
      <c r="A153" s="14">
        <v>315</v>
      </c>
      <c r="B153" t="s">
        <v>621</v>
      </c>
      <c r="C153" s="14">
        <v>0</v>
      </c>
      <c r="D153" s="69">
        <v>0</v>
      </c>
      <c r="E153" s="4"/>
      <c r="F153" s="4"/>
      <c r="G153" s="4"/>
      <c r="H153" s="4"/>
      <c r="I153" s="4"/>
      <c r="J153" s="4"/>
      <c r="K153" s="4"/>
      <c r="L153" s="4"/>
      <c r="M153" s="4"/>
      <c r="N153" s="4"/>
      <c r="O153" s="4"/>
      <c r="P153" s="4"/>
      <c r="Q153" s="4"/>
      <c r="R153" s="4"/>
      <c r="S153" s="4"/>
      <c r="T153" s="4"/>
      <c r="U153" s="4"/>
      <c r="V153" s="4"/>
      <c r="W153" s="4"/>
      <c r="X153" s="4"/>
      <c r="Y153" s="4">
        <v>0.54201008184252097</v>
      </c>
      <c r="Z153" s="4"/>
      <c r="AA153" s="4"/>
    </row>
    <row r="154" spans="1:27">
      <c r="A154" s="14">
        <v>327</v>
      </c>
      <c r="B154" t="s">
        <v>443</v>
      </c>
      <c r="C154" s="14" t="s">
        <v>1011</v>
      </c>
      <c r="D154" s="69" t="s">
        <v>919</v>
      </c>
      <c r="E154" s="4"/>
      <c r="F154" s="4">
        <v>1.81841472232029</v>
      </c>
      <c r="G154" s="4"/>
      <c r="H154" s="4">
        <v>1.53711990763249</v>
      </c>
      <c r="I154" s="4"/>
      <c r="J154" s="4"/>
      <c r="K154" s="4">
        <v>0.78583797189081195</v>
      </c>
      <c r="L154" s="4"/>
      <c r="M154" s="4"/>
      <c r="N154" s="4"/>
      <c r="O154" s="4">
        <v>3.7304758425312001</v>
      </c>
      <c r="P154" s="4">
        <v>3.4361938660209601</v>
      </c>
      <c r="Q154" s="4">
        <v>1.01763379928882</v>
      </c>
      <c r="R154" s="4">
        <v>1.4832654606770701</v>
      </c>
      <c r="S154" s="4">
        <v>3.7652218827505601</v>
      </c>
      <c r="T154" s="4">
        <v>0.52523891246494703</v>
      </c>
      <c r="U154" s="4">
        <v>4.5345769094727304</v>
      </c>
      <c r="V154" s="4"/>
      <c r="W154" s="4"/>
      <c r="X154" s="4"/>
      <c r="Y154" s="4"/>
      <c r="Z154" s="4">
        <v>2.9408942437014498</v>
      </c>
      <c r="AA154" s="4">
        <v>2.2107860668544901</v>
      </c>
    </row>
    <row r="155" spans="1:27">
      <c r="A155" s="14">
        <v>351</v>
      </c>
      <c r="B155" t="s">
        <v>653</v>
      </c>
      <c r="C155" s="14">
        <v>112134</v>
      </c>
      <c r="D155" s="69" t="s">
        <v>1012</v>
      </c>
      <c r="E155" s="4">
        <v>2.00131218268822E-2</v>
      </c>
      <c r="F155" s="4">
        <v>1.8626174646033101E-2</v>
      </c>
      <c r="G155" s="4">
        <v>0</v>
      </c>
      <c r="H155" s="4">
        <v>0</v>
      </c>
      <c r="I155" s="4"/>
      <c r="J155" s="4"/>
      <c r="K155" s="4"/>
      <c r="L155" s="4"/>
      <c r="M155" s="4"/>
      <c r="N155" s="4"/>
      <c r="O155" s="4">
        <v>0.10662794620304</v>
      </c>
      <c r="P155" s="4">
        <v>9.6065958414717906E-2</v>
      </c>
      <c r="Q155" s="4">
        <v>3.40416480649803E-2</v>
      </c>
      <c r="R155" s="4">
        <v>3.4753867442907899E-2</v>
      </c>
      <c r="S155" s="4"/>
      <c r="T155" s="4"/>
      <c r="U155" s="4"/>
      <c r="V155" s="4"/>
      <c r="W155" s="4"/>
      <c r="X155" s="4"/>
      <c r="Y155" s="4"/>
      <c r="Z155" s="4"/>
      <c r="AA155" s="4"/>
    </row>
    <row r="156" spans="1:27">
      <c r="A156" s="14">
        <v>352</v>
      </c>
      <c r="B156" t="s">
        <v>654</v>
      </c>
      <c r="C156" s="14" t="s">
        <v>1013</v>
      </c>
      <c r="D156" s="69" t="s">
        <v>1014</v>
      </c>
      <c r="E156" s="4">
        <v>0.114899803581733</v>
      </c>
      <c r="F156" s="4">
        <v>0.106937029955694</v>
      </c>
      <c r="G156" s="4">
        <v>0</v>
      </c>
      <c r="H156" s="4">
        <v>0</v>
      </c>
      <c r="I156" s="4"/>
      <c r="J156" s="4"/>
      <c r="K156" s="4"/>
      <c r="L156" s="4"/>
      <c r="M156" s="4"/>
      <c r="N156" s="4"/>
      <c r="O156" s="4"/>
      <c r="P156" s="4"/>
      <c r="Q156" s="4"/>
      <c r="R156" s="4"/>
      <c r="S156" s="4"/>
      <c r="T156" s="4"/>
      <c r="U156" s="4"/>
      <c r="V156" s="4"/>
      <c r="W156" s="4"/>
      <c r="X156" s="4"/>
      <c r="Y156" s="4"/>
      <c r="Z156" s="4"/>
      <c r="AA156" s="4"/>
    </row>
    <row r="157" spans="1:27">
      <c r="A157" s="14">
        <v>353</v>
      </c>
      <c r="B157" t="s">
        <v>510</v>
      </c>
      <c r="C157" s="14" t="s">
        <v>1015</v>
      </c>
      <c r="D157" s="69" t="s">
        <v>1016</v>
      </c>
      <c r="E157" s="4">
        <v>0.109328844078591</v>
      </c>
      <c r="F157" s="4">
        <v>0.101752148478976</v>
      </c>
      <c r="G157" s="4">
        <v>1.25514748452574</v>
      </c>
      <c r="H157" s="4">
        <v>1.16838750884281</v>
      </c>
      <c r="I157" s="4"/>
      <c r="J157" s="4"/>
      <c r="K157" s="4">
        <v>0.23808209838923999</v>
      </c>
      <c r="L157" s="4"/>
      <c r="M157" s="4"/>
      <c r="N157" s="4"/>
      <c r="O157" s="4">
        <v>6.5822658920648106E-2</v>
      </c>
      <c r="P157" s="4">
        <v>1.8460960925697E-2</v>
      </c>
      <c r="Q157" s="4">
        <v>2.0425045477942098E-2</v>
      </c>
      <c r="R157" s="4">
        <v>8.4467713386703794E-2</v>
      </c>
      <c r="S157" s="4">
        <v>0.173522433309763</v>
      </c>
      <c r="T157" s="4">
        <v>2.62137373006005E-2</v>
      </c>
      <c r="U157" s="4"/>
      <c r="V157" s="4"/>
      <c r="W157" s="4"/>
      <c r="X157" s="4"/>
      <c r="Y157" s="4"/>
      <c r="Z157" s="4">
        <v>0.13553281654015301</v>
      </c>
      <c r="AA157" s="4">
        <v>0.101885357846596</v>
      </c>
    </row>
    <row r="158" spans="1:27">
      <c r="A158" s="14">
        <v>354</v>
      </c>
      <c r="B158" t="s">
        <v>558</v>
      </c>
      <c r="C158" s="14" t="s">
        <v>1017</v>
      </c>
      <c r="D158" s="69" t="s">
        <v>1018</v>
      </c>
      <c r="E158" s="4">
        <v>4.1098132690455202E-2</v>
      </c>
      <c r="F158" s="4">
        <v>3.8249954391923899E-2</v>
      </c>
      <c r="G158" s="4"/>
      <c r="H158" s="4"/>
      <c r="I158" s="4"/>
      <c r="J158" s="4"/>
      <c r="K158" s="4"/>
      <c r="L158" s="4"/>
      <c r="M158" s="4"/>
      <c r="N158" s="4"/>
      <c r="O158" s="4">
        <v>2.50456805979868E-2</v>
      </c>
      <c r="P158" s="4">
        <v>2.61694920006861E-2</v>
      </c>
      <c r="Q158" s="4">
        <v>1.09892338334415E-3</v>
      </c>
      <c r="R158" s="4">
        <v>6.8215639553326898E-3</v>
      </c>
      <c r="S158" s="4"/>
      <c r="T158" s="4"/>
      <c r="U158" s="4"/>
      <c r="V158" s="4"/>
      <c r="W158" s="4">
        <v>7.6599613159889599E-2</v>
      </c>
      <c r="X158" s="4"/>
      <c r="Y158" s="4"/>
      <c r="Z158" s="4"/>
      <c r="AA158" s="4"/>
    </row>
    <row r="159" spans="1:27">
      <c r="A159" s="14">
        <v>357</v>
      </c>
      <c r="B159" t="s">
        <v>444</v>
      </c>
      <c r="C159" s="14" t="s">
        <v>1019</v>
      </c>
      <c r="D159" s="69" t="s">
        <v>737</v>
      </c>
      <c r="E159" s="4"/>
      <c r="F159" s="4">
        <v>5.5831511102669498E-2</v>
      </c>
      <c r="G159" s="4"/>
      <c r="H159" s="4">
        <v>4.7194804428118499E-2</v>
      </c>
      <c r="I159" s="4"/>
      <c r="J159" s="4"/>
      <c r="K159" s="4"/>
      <c r="L159" s="4"/>
      <c r="M159" s="4"/>
      <c r="N159" s="4"/>
      <c r="O159" s="4">
        <v>0.13967833894234899</v>
      </c>
      <c r="P159" s="4">
        <v>0.15093516851212799</v>
      </c>
      <c r="Q159" s="4">
        <v>3.3925815644356698E-2</v>
      </c>
      <c r="R159" s="4">
        <v>4.9564315336341397E-2</v>
      </c>
      <c r="S159" s="4"/>
      <c r="T159" s="4"/>
      <c r="U159" s="4"/>
      <c r="V159" s="4"/>
      <c r="W159" s="4"/>
      <c r="X159" s="4"/>
      <c r="Y159" s="4"/>
      <c r="Z159" s="4"/>
      <c r="AA159" s="4"/>
    </row>
    <row r="160" spans="1:27">
      <c r="A160" s="14">
        <v>358</v>
      </c>
      <c r="B160" t="s">
        <v>693</v>
      </c>
      <c r="C160" s="14" t="s">
        <v>1020</v>
      </c>
      <c r="D160" s="69" t="s">
        <v>745</v>
      </c>
      <c r="E160" s="4"/>
      <c r="F160" s="4"/>
      <c r="G160" s="4"/>
      <c r="H160" s="4"/>
      <c r="I160" s="4"/>
      <c r="J160" s="4"/>
      <c r="K160" s="4">
        <v>2.99979891261739E-2</v>
      </c>
      <c r="L160" s="4"/>
      <c r="M160" s="4"/>
      <c r="N160" s="4"/>
      <c r="O160" s="4"/>
      <c r="P160" s="4"/>
      <c r="Q160" s="4"/>
      <c r="R160" s="4"/>
      <c r="S160" s="4"/>
      <c r="T160" s="4"/>
      <c r="U160" s="4"/>
      <c r="V160" s="4"/>
      <c r="W160" s="4"/>
      <c r="X160" s="4"/>
      <c r="Y160" s="4"/>
      <c r="Z160" s="4"/>
      <c r="AA160" s="4"/>
    </row>
    <row r="161" spans="1:27">
      <c r="A161" s="14">
        <v>362</v>
      </c>
      <c r="B161" t="s">
        <v>633</v>
      </c>
      <c r="C161" s="14" t="s">
        <v>1021</v>
      </c>
      <c r="D161" s="69" t="s">
        <v>1022</v>
      </c>
      <c r="E161" s="4"/>
      <c r="F161" s="4"/>
      <c r="G161" s="4"/>
      <c r="H161" s="4"/>
      <c r="I161" s="4"/>
      <c r="J161" s="4"/>
      <c r="K161" s="4"/>
      <c r="L161" s="4"/>
      <c r="M161" s="4"/>
      <c r="N161" s="4"/>
      <c r="O161" s="4">
        <v>8.2001961143316898E-2</v>
      </c>
      <c r="P161" s="4">
        <v>6.3336289635878507E-2</v>
      </c>
      <c r="Q161" s="4">
        <v>9.5756445818445703E-3</v>
      </c>
      <c r="R161" s="4">
        <v>1.57603231483095E-2</v>
      </c>
      <c r="S161" s="4">
        <v>2.6504701622137201E-2</v>
      </c>
      <c r="T161" s="4"/>
      <c r="U161" s="4"/>
      <c r="V161" s="4"/>
      <c r="W161" s="4"/>
      <c r="X161" s="4"/>
      <c r="Y161" s="4"/>
      <c r="Z161" s="4">
        <v>2.0701973398223002E-2</v>
      </c>
      <c r="AA161" s="4">
        <v>1.5562489009322601E-2</v>
      </c>
    </row>
    <row r="162" spans="1:27">
      <c r="A162" s="14">
        <v>364</v>
      </c>
      <c r="B162" t="s">
        <v>559</v>
      </c>
      <c r="C162" s="14" t="s">
        <v>1023</v>
      </c>
      <c r="D162" s="69" t="s">
        <v>1024</v>
      </c>
      <c r="E162" s="4">
        <v>7.4808172039886406E-2</v>
      </c>
      <c r="F162" s="4">
        <v>6.9623824279816796E-2</v>
      </c>
      <c r="G162" s="4">
        <v>0.50815569578882702</v>
      </c>
      <c r="H162" s="4">
        <v>0.47303028116359602</v>
      </c>
      <c r="I162" s="4"/>
      <c r="J162" s="4"/>
      <c r="K162" s="4"/>
      <c r="L162" s="4"/>
      <c r="M162" s="4"/>
      <c r="N162" s="4"/>
      <c r="O162" s="4">
        <v>4.5522179797329303E-2</v>
      </c>
      <c r="P162" s="4">
        <v>5.6226015111513102E-2</v>
      </c>
      <c r="Q162" s="4">
        <v>1.7102356766614601E-2</v>
      </c>
      <c r="R162" s="4">
        <v>3.8562672278321698E-2</v>
      </c>
      <c r="S162" s="4">
        <v>0.46334540277465303</v>
      </c>
      <c r="T162" s="4">
        <v>0.18569880394278401</v>
      </c>
      <c r="U162" s="4"/>
      <c r="V162" s="4"/>
      <c r="W162" s="4"/>
      <c r="X162" s="4"/>
      <c r="Y162" s="4"/>
      <c r="Z162" s="4">
        <v>0.36190425677108201</v>
      </c>
      <c r="AA162" s="4">
        <v>0.27205768793570501</v>
      </c>
    </row>
    <row r="163" spans="1:27">
      <c r="A163" s="14">
        <v>367</v>
      </c>
      <c r="B163" t="s">
        <v>588</v>
      </c>
      <c r="C163" s="14" t="s">
        <v>1025</v>
      </c>
      <c r="D163" s="69" t="s">
        <v>1026</v>
      </c>
      <c r="E163" s="4">
        <v>0.215167185273726</v>
      </c>
      <c r="F163" s="4">
        <v>0.200255692523715</v>
      </c>
      <c r="G163" s="4">
        <v>0</v>
      </c>
      <c r="H163" s="4">
        <v>0</v>
      </c>
      <c r="I163" s="4">
        <v>6.1281005193719998E-2</v>
      </c>
      <c r="J163" s="4">
        <v>0</v>
      </c>
      <c r="K163" s="4">
        <v>0.272708633060324</v>
      </c>
      <c r="L163" s="4">
        <v>1.9077269110399999E-2</v>
      </c>
      <c r="M163" s="4">
        <v>0.40306664541373299</v>
      </c>
      <c r="N163" s="4">
        <v>0.34064990755066199</v>
      </c>
      <c r="O163" s="4">
        <v>7.4335124517888401E-2</v>
      </c>
      <c r="P163" s="4">
        <v>0.100077557094526</v>
      </c>
      <c r="Q163" s="4">
        <v>0.17212450413230901</v>
      </c>
      <c r="R163" s="4">
        <v>0.18663236894525101</v>
      </c>
      <c r="S163" s="4"/>
      <c r="T163" s="4"/>
      <c r="U163" s="4"/>
      <c r="V163" s="4"/>
      <c r="W163" s="4">
        <v>0.64152176021407603</v>
      </c>
      <c r="X163" s="4">
        <v>7.2237892375260598E-2</v>
      </c>
      <c r="Y163" s="4">
        <v>0.17350932498007501</v>
      </c>
      <c r="Z163" s="4"/>
      <c r="AA163" s="4"/>
    </row>
    <row r="164" spans="1:27">
      <c r="A164" s="14">
        <v>368</v>
      </c>
      <c r="B164" t="s">
        <v>655</v>
      </c>
      <c r="C164" s="14" t="s">
        <v>1027</v>
      </c>
      <c r="D164" s="69" t="s">
        <v>1028</v>
      </c>
      <c r="E164" s="4">
        <v>8.8830110170916993E-3</v>
      </c>
      <c r="F164" s="4">
        <v>8.2674015587483104E-3</v>
      </c>
      <c r="G164" s="4">
        <v>0</v>
      </c>
      <c r="H164" s="4">
        <v>0</v>
      </c>
      <c r="I164" s="4"/>
      <c r="J164" s="4"/>
      <c r="K164" s="4"/>
      <c r="L164" s="4"/>
      <c r="M164" s="4"/>
      <c r="N164" s="4"/>
      <c r="O164" s="4">
        <v>4.9573452419448397E-2</v>
      </c>
      <c r="P164" s="4">
        <v>5.4960298341108098E-2</v>
      </c>
      <c r="Q164" s="4">
        <v>1.5529029345314801E-2</v>
      </c>
      <c r="R164" s="4">
        <v>2.1001609114597499E-2</v>
      </c>
      <c r="S164" s="4"/>
      <c r="T164" s="4">
        <v>0.132152200954396</v>
      </c>
      <c r="U164" s="4"/>
      <c r="V164" s="4"/>
      <c r="W164" s="4"/>
      <c r="X164" s="4"/>
      <c r="Y164" s="4"/>
      <c r="Z164" s="4"/>
      <c r="AA164" s="4"/>
    </row>
    <row r="165" spans="1:27">
      <c r="A165" s="14">
        <v>369</v>
      </c>
      <c r="B165" t="s">
        <v>468</v>
      </c>
      <c r="C165" s="14" t="s">
        <v>1029</v>
      </c>
      <c r="D165" s="69" t="s">
        <v>1030</v>
      </c>
      <c r="E165" s="4">
        <v>1.12602223749025E-2</v>
      </c>
      <c r="F165" s="4">
        <v>1.0479867674936199E-2</v>
      </c>
      <c r="G165" s="4">
        <v>0</v>
      </c>
      <c r="H165" s="4">
        <v>0</v>
      </c>
      <c r="I165" s="4">
        <v>2.2681243457542299E-2</v>
      </c>
      <c r="J165" s="4"/>
      <c r="K165" s="4"/>
      <c r="L165" s="4"/>
      <c r="M165" s="4">
        <v>1.26682087154221E-2</v>
      </c>
      <c r="N165" s="4">
        <v>1.0706477891048101E-2</v>
      </c>
      <c r="O165" s="4">
        <v>7.3771679782868499E-2</v>
      </c>
      <c r="P165" s="4">
        <v>9.2008515440939506E-2</v>
      </c>
      <c r="Q165" s="4">
        <v>2.3039043598488702E-2</v>
      </c>
      <c r="R165" s="4">
        <v>1.9774181672533E-2</v>
      </c>
      <c r="S165" s="4"/>
      <c r="T165" s="4"/>
      <c r="U165" s="4"/>
      <c r="V165" s="4"/>
      <c r="W165" s="4">
        <v>0.10532446809484799</v>
      </c>
      <c r="X165" s="4">
        <v>2.77838045355671E-2</v>
      </c>
      <c r="Y165" s="4"/>
      <c r="Z165" s="4"/>
      <c r="AA165" s="4"/>
    </row>
    <row r="166" spans="1:27">
      <c r="A166" s="14">
        <v>370</v>
      </c>
      <c r="B166" t="s">
        <v>656</v>
      </c>
      <c r="C166" s="14">
        <v>2097322</v>
      </c>
      <c r="D166" s="69" t="s">
        <v>1031</v>
      </c>
      <c r="E166" s="4">
        <v>2.5388434274373799E-2</v>
      </c>
      <c r="F166" s="4">
        <v>2.3628967777961501E-2</v>
      </c>
      <c r="G166" s="4">
        <v>0.66191918741646905</v>
      </c>
      <c r="H166" s="4">
        <v>0.61616512798335099</v>
      </c>
      <c r="I166" s="4"/>
      <c r="J166" s="4"/>
      <c r="K166" s="4"/>
      <c r="L166" s="4"/>
      <c r="M166" s="4"/>
      <c r="N166" s="4"/>
      <c r="O166" s="4">
        <v>7.3029879025614197E-2</v>
      </c>
      <c r="P166" s="4">
        <v>1.21800967195134E-2</v>
      </c>
      <c r="Q166" s="4"/>
      <c r="R166" s="4"/>
      <c r="S166" s="4"/>
      <c r="T166" s="4"/>
      <c r="U166" s="4"/>
      <c r="V166" s="4"/>
      <c r="W166" s="4"/>
      <c r="X166" s="4"/>
      <c r="Y166" s="4"/>
      <c r="Z166" s="4"/>
      <c r="AA166" s="4"/>
    </row>
    <row r="167" spans="1:27">
      <c r="A167" s="14">
        <v>371</v>
      </c>
      <c r="B167" t="s">
        <v>589</v>
      </c>
      <c r="C167" s="14" t="s">
        <v>1032</v>
      </c>
      <c r="D167" s="69" t="s">
        <v>1033</v>
      </c>
      <c r="E167" s="4">
        <v>6.7119264893192407E-2</v>
      </c>
      <c r="F167" s="4">
        <v>6.2467772935589097E-2</v>
      </c>
      <c r="G167" s="4">
        <v>0</v>
      </c>
      <c r="H167" s="4">
        <v>0</v>
      </c>
      <c r="I167" s="4">
        <v>0</v>
      </c>
      <c r="J167" s="4">
        <v>0</v>
      </c>
      <c r="K167" s="4">
        <v>8.6362097865609194E-2</v>
      </c>
      <c r="L167" s="4"/>
      <c r="M167" s="4">
        <v>2.5174999020326799E-2</v>
      </c>
      <c r="N167" s="4">
        <v>2.1276533760464199E-2</v>
      </c>
      <c r="O167" s="4">
        <v>0.20842720044150401</v>
      </c>
      <c r="P167" s="4">
        <v>0.27096773969918098</v>
      </c>
      <c r="Q167" s="4">
        <v>9.6599880480559897E-2</v>
      </c>
      <c r="R167" s="4">
        <v>0.137128305706958</v>
      </c>
      <c r="S167" s="4"/>
      <c r="T167" s="4">
        <v>1.76998070192621E-2</v>
      </c>
      <c r="U167" s="4"/>
      <c r="V167" s="4"/>
      <c r="W167" s="4">
        <v>0.92877030956366202</v>
      </c>
      <c r="X167" s="4"/>
      <c r="Y167" s="4">
        <v>0.22804082711667001</v>
      </c>
      <c r="Z167" s="4"/>
      <c r="AA167" s="4"/>
    </row>
    <row r="168" spans="1:27">
      <c r="A168" s="14">
        <v>372</v>
      </c>
      <c r="B168" t="s">
        <v>657</v>
      </c>
      <c r="C168" s="14">
        <v>2097470</v>
      </c>
      <c r="D168" s="69" t="s">
        <v>1034</v>
      </c>
      <c r="E168" s="4">
        <v>1.793369842439E-3</v>
      </c>
      <c r="F168" s="4">
        <v>1.66908592168409E-3</v>
      </c>
      <c r="G168" s="4">
        <v>0</v>
      </c>
      <c r="H168" s="4">
        <v>0</v>
      </c>
      <c r="I168" s="4"/>
      <c r="J168" s="4"/>
      <c r="K168" s="4"/>
      <c r="L168" s="4"/>
      <c r="M168" s="4"/>
      <c r="N168" s="4"/>
      <c r="O168" s="4">
        <v>8.8991569722521702E-2</v>
      </c>
      <c r="P168" s="4">
        <v>0.11177104488447299</v>
      </c>
      <c r="Q168" s="4">
        <v>5.2794560906513702E-3</v>
      </c>
      <c r="R168" s="4">
        <v>2.6626225131854701E-2</v>
      </c>
      <c r="S168" s="4"/>
      <c r="T168" s="4">
        <v>1.8629037560242302E-2</v>
      </c>
      <c r="U168" s="4"/>
      <c r="V168" s="4"/>
      <c r="W168" s="4"/>
      <c r="X168" s="4"/>
      <c r="Y168" s="4"/>
      <c r="Z168" s="4"/>
      <c r="AA168" s="4"/>
    </row>
    <row r="169" spans="1:27">
      <c r="A169" s="14">
        <v>373</v>
      </c>
      <c r="B169" t="s">
        <v>560</v>
      </c>
      <c r="C169" s="14" t="s">
        <v>1035</v>
      </c>
      <c r="D169" s="69" t="s">
        <v>1036</v>
      </c>
      <c r="E169" s="4"/>
      <c r="F169" s="4"/>
      <c r="G169" s="4"/>
      <c r="H169" s="4"/>
      <c r="I169" s="4"/>
      <c r="J169" s="4"/>
      <c r="K169" s="4"/>
      <c r="L169" s="4"/>
      <c r="M169" s="4"/>
      <c r="N169" s="4"/>
      <c r="O169" s="4">
        <v>6.4797445499402201E-3</v>
      </c>
      <c r="P169" s="4">
        <v>6.0100664845531698E-3</v>
      </c>
      <c r="Q169" s="4"/>
      <c r="R169" s="4"/>
      <c r="S169" s="4"/>
      <c r="T169" s="4"/>
      <c r="U169" s="4"/>
      <c r="V169" s="4"/>
      <c r="W169" s="4"/>
      <c r="X169" s="4"/>
      <c r="Y169" s="4"/>
      <c r="Z169" s="4"/>
      <c r="AA169" s="4"/>
    </row>
    <row r="170" spans="1:27">
      <c r="A170" s="14">
        <v>382</v>
      </c>
      <c r="B170" t="s">
        <v>355</v>
      </c>
      <c r="C170" s="14" t="s">
        <v>1037</v>
      </c>
      <c r="D170" s="69" t="s">
        <v>1038</v>
      </c>
      <c r="E170" s="4">
        <v>0.155804650855836</v>
      </c>
      <c r="F170" s="4">
        <v>0.14500709397605899</v>
      </c>
      <c r="G170" s="4">
        <v>0</v>
      </c>
      <c r="H170" s="4">
        <v>0</v>
      </c>
      <c r="I170" s="4">
        <v>0</v>
      </c>
      <c r="J170" s="4">
        <v>0.176126150606773</v>
      </c>
      <c r="K170" s="4">
        <v>1.13511409943338E-2</v>
      </c>
      <c r="L170" s="4"/>
      <c r="M170" s="4"/>
      <c r="N170" s="4"/>
      <c r="O170" s="4">
        <v>1.85008294064537E-2</v>
      </c>
      <c r="P170" s="4">
        <v>2.2717578236486801E-2</v>
      </c>
      <c r="Q170" s="4">
        <v>2.8909360136194499E-2</v>
      </c>
      <c r="R170" s="4">
        <v>2.3470762162021399E-2</v>
      </c>
      <c r="S170" s="4">
        <v>1.46066053139034</v>
      </c>
      <c r="T170" s="4">
        <v>2.8954600021955699</v>
      </c>
      <c r="U170" s="4">
        <v>2.3563533619963901</v>
      </c>
      <c r="V170" s="4"/>
      <c r="W170" s="4"/>
      <c r="X170" s="4">
        <v>3.7230298318059201</v>
      </c>
      <c r="Y170" s="4">
        <v>0.85350063192579995</v>
      </c>
      <c r="Z170" s="4">
        <v>1.1408751679490901</v>
      </c>
      <c r="AA170" s="4">
        <v>0.85764081137022496</v>
      </c>
    </row>
    <row r="171" spans="1:27">
      <c r="A171" s="14">
        <v>385</v>
      </c>
      <c r="B171" t="s">
        <v>469</v>
      </c>
      <c r="C171" s="14" t="s">
        <v>1039</v>
      </c>
      <c r="D171" s="69" t="s">
        <v>1040</v>
      </c>
      <c r="E171" s="4">
        <v>0.28882892903655699</v>
      </c>
      <c r="F171" s="4">
        <v>0.26881253817359602</v>
      </c>
      <c r="G171" s="4">
        <v>0</v>
      </c>
      <c r="H171" s="4">
        <v>0</v>
      </c>
      <c r="I171" s="4">
        <v>0.13121769677383299</v>
      </c>
      <c r="J171" s="4"/>
      <c r="K171" s="4"/>
      <c r="L171" s="4">
        <v>9.5386345551999995E-3</v>
      </c>
      <c r="M171" s="4">
        <v>3.6275937236552899E-3</v>
      </c>
      <c r="N171" s="4">
        <v>3.06584402518867E-3</v>
      </c>
      <c r="O171" s="4">
        <v>5.08944604705013E-2</v>
      </c>
      <c r="P171" s="4">
        <v>7.3122010826126405E-2</v>
      </c>
      <c r="Q171" s="4">
        <v>5.0541892432359403E-2</v>
      </c>
      <c r="R171" s="4">
        <v>0.50844347605302997</v>
      </c>
      <c r="S171" s="4">
        <v>6.89122233143762E-2</v>
      </c>
      <c r="T171" s="4"/>
      <c r="U171" s="4"/>
      <c r="V171" s="4"/>
      <c r="W171" s="4"/>
      <c r="X171" s="4">
        <v>5.8345990107477E-2</v>
      </c>
      <c r="Y171" s="4"/>
      <c r="Z171" s="4">
        <v>5.3825131278110797E-2</v>
      </c>
      <c r="AA171" s="4">
        <v>4.0462471757057E-2</v>
      </c>
    </row>
    <row r="172" spans="1:27">
      <c r="A172" s="14">
        <v>388</v>
      </c>
      <c r="B172" t="s">
        <v>470</v>
      </c>
      <c r="C172" s="14" t="s">
        <v>1041</v>
      </c>
      <c r="D172" s="69" t="s">
        <v>1042</v>
      </c>
      <c r="E172" s="4">
        <v>9.9484645866934798E-2</v>
      </c>
      <c r="F172" s="4">
        <v>9.2590171815536207E-2</v>
      </c>
      <c r="G172" s="4">
        <v>2.04063768505677E-2</v>
      </c>
      <c r="H172" s="4">
        <v>1.8995820098345901E-2</v>
      </c>
      <c r="I172" s="4">
        <v>5.5719647086279897E-2</v>
      </c>
      <c r="J172" s="4"/>
      <c r="K172" s="4">
        <v>0.45150252122206302</v>
      </c>
      <c r="L172" s="4"/>
      <c r="M172" s="4"/>
      <c r="N172" s="4"/>
      <c r="O172" s="4">
        <v>2.6819567197947598E-2</v>
      </c>
      <c r="P172" s="4">
        <v>3.5826280095525798E-2</v>
      </c>
      <c r="Q172" s="4">
        <v>0.114206029222347</v>
      </c>
      <c r="R172" s="4">
        <v>4.3910028259512797E-2</v>
      </c>
      <c r="S172" s="4">
        <v>0.29555585855722599</v>
      </c>
      <c r="T172" s="4">
        <v>8.6347271888944699E-2</v>
      </c>
      <c r="U172" s="4"/>
      <c r="V172" s="4"/>
      <c r="W172" s="4">
        <v>1.51284235990782</v>
      </c>
      <c r="X172" s="4"/>
      <c r="Y172" s="4"/>
      <c r="Z172" s="4">
        <v>0.23084921707918499</v>
      </c>
      <c r="AA172" s="4">
        <v>0.17353845135913001</v>
      </c>
    </row>
    <row r="173" spans="1:27">
      <c r="A173" s="14">
        <v>390</v>
      </c>
      <c r="B173" t="s">
        <v>471</v>
      </c>
      <c r="C173" s="14" t="s">
        <v>1043</v>
      </c>
      <c r="D173" s="69" t="s">
        <v>1044</v>
      </c>
      <c r="E173" s="4">
        <v>0.14144544111246199</v>
      </c>
      <c r="F173" s="4">
        <v>0.13164300461645401</v>
      </c>
      <c r="G173" s="4">
        <v>1.0177182719456599</v>
      </c>
      <c r="H173" s="4">
        <v>0.94737019443711201</v>
      </c>
      <c r="I173" s="4">
        <v>4.2094866455071898E-2</v>
      </c>
      <c r="J173" s="4"/>
      <c r="K173" s="4"/>
      <c r="L173" s="4">
        <v>1.9077269110399999E-2</v>
      </c>
      <c r="M173" s="4">
        <v>6.5409018455355794E-2</v>
      </c>
      <c r="N173" s="4">
        <v>5.5280128840542703E-2</v>
      </c>
      <c r="O173" s="4">
        <v>7.2059287087814297E-2</v>
      </c>
      <c r="P173" s="4">
        <v>0.100432314213265</v>
      </c>
      <c r="Q173" s="4">
        <v>3.5012222778870797E-2</v>
      </c>
      <c r="R173" s="4">
        <v>5.3603582387365997E-2</v>
      </c>
      <c r="S173" s="4">
        <v>0.152156812739492</v>
      </c>
      <c r="T173" s="4">
        <v>2.8203513765140201E-2</v>
      </c>
      <c r="U173" s="4"/>
      <c r="V173" s="4"/>
      <c r="W173" s="4">
        <v>0.45959767895933801</v>
      </c>
      <c r="X173" s="4">
        <v>0.11391359917861101</v>
      </c>
      <c r="Y173" s="4"/>
      <c r="Z173" s="4">
        <v>0.118844813810019</v>
      </c>
      <c r="AA173" s="4">
        <v>8.9340328728862495E-2</v>
      </c>
    </row>
    <row r="174" spans="1:27">
      <c r="A174" s="14">
        <v>391</v>
      </c>
      <c r="B174" t="s">
        <v>472</v>
      </c>
      <c r="C174" s="14" t="s">
        <v>1045</v>
      </c>
      <c r="D174" s="69" t="s">
        <v>1046</v>
      </c>
      <c r="E174" s="4">
        <v>6.0223868550856603E-2</v>
      </c>
      <c r="F174" s="4">
        <v>5.6050240596708899E-2</v>
      </c>
      <c r="G174" s="4">
        <v>0</v>
      </c>
      <c r="H174" s="4">
        <v>0</v>
      </c>
      <c r="I174" s="4">
        <v>6.6108955100251096E-2</v>
      </c>
      <c r="J174" s="4">
        <v>6.2358336406211096E-3</v>
      </c>
      <c r="K174" s="4"/>
      <c r="L174" s="4"/>
      <c r="M174" s="4">
        <v>3.9560560367372703E-2</v>
      </c>
      <c r="N174" s="4">
        <v>3.3434424269874703E-2</v>
      </c>
      <c r="O174" s="4">
        <v>8.7540871678924895E-2</v>
      </c>
      <c r="P174" s="4">
        <v>0.12275793618717699</v>
      </c>
      <c r="Q174" s="4">
        <v>2.82291387795988E-2</v>
      </c>
      <c r="R174" s="4">
        <v>6.8731783420310805E-2</v>
      </c>
      <c r="S174" s="4">
        <v>3.2677218322713399E-2</v>
      </c>
      <c r="T174" s="4">
        <v>2.7911041673356101E-2</v>
      </c>
      <c r="U174" s="4"/>
      <c r="V174" s="4"/>
      <c r="W174" s="4">
        <v>0.27767359770459998</v>
      </c>
      <c r="X174" s="4">
        <v>5.8345990107477E-2</v>
      </c>
      <c r="Y174" s="4"/>
      <c r="Z174" s="4">
        <v>2.5523129204628299E-2</v>
      </c>
      <c r="AA174" s="4">
        <v>1.9186741770455599E-2</v>
      </c>
    </row>
    <row r="175" spans="1:27">
      <c r="A175" s="14">
        <v>435</v>
      </c>
      <c r="B175" t="s">
        <v>658</v>
      </c>
      <c r="C175" s="14" t="s">
        <v>1047</v>
      </c>
      <c r="D175" s="69" t="s">
        <v>1048</v>
      </c>
      <c r="E175" s="4"/>
      <c r="F175" s="4"/>
      <c r="G175" s="4"/>
      <c r="H175" s="4"/>
      <c r="I175" s="4">
        <v>1.2999406677451201E-2</v>
      </c>
      <c r="J175" s="4"/>
      <c r="K175" s="4"/>
      <c r="L175" s="4"/>
      <c r="M175" s="4"/>
      <c r="N175" s="4"/>
      <c r="O175" s="4"/>
      <c r="P175" s="4"/>
      <c r="Q175" s="4"/>
      <c r="R175" s="4"/>
      <c r="S175" s="4"/>
      <c r="T175" s="4"/>
      <c r="U175" s="4"/>
      <c r="V175" s="4"/>
      <c r="W175" s="4"/>
      <c r="X175" s="4"/>
      <c r="Y175" s="4"/>
      <c r="Z175" s="4"/>
      <c r="AA175" s="4"/>
    </row>
    <row r="176" spans="1:27">
      <c r="A176" s="14">
        <v>438</v>
      </c>
      <c r="B176" t="s">
        <v>511</v>
      </c>
      <c r="C176" s="14" t="s">
        <v>1049</v>
      </c>
      <c r="D176" s="69" t="s">
        <v>1050</v>
      </c>
      <c r="E176" s="4">
        <v>2.1038242287323898</v>
      </c>
      <c r="F176" s="4">
        <v>1.95802523203997</v>
      </c>
      <c r="G176" s="4">
        <v>2.4463724152070698</v>
      </c>
      <c r="H176" s="4">
        <v>2.2772710037223698</v>
      </c>
      <c r="I176" s="4">
        <v>4.3316353264875103E-2</v>
      </c>
      <c r="J176" s="4">
        <v>0.69984910385188803</v>
      </c>
      <c r="K176" s="4">
        <v>5.2456181178753098</v>
      </c>
      <c r="L176" s="4">
        <v>13.354088377279901</v>
      </c>
      <c r="M176" s="4">
        <v>3.3767847943227198</v>
      </c>
      <c r="N176" s="4">
        <v>2.8538740208180098</v>
      </c>
      <c r="O176" s="4">
        <v>0.23805216746093599</v>
      </c>
      <c r="P176" s="4">
        <v>0.275855890197994</v>
      </c>
      <c r="Q176" s="4">
        <v>0.88900989715856205</v>
      </c>
      <c r="R176" s="4">
        <v>0.82649890193605702</v>
      </c>
      <c r="S176" s="4">
        <v>9.5170135389793895E-2</v>
      </c>
      <c r="T176" s="4">
        <v>0.35035465044272202</v>
      </c>
      <c r="U176" s="4"/>
      <c r="V176" s="4">
        <v>5.4010553262408498</v>
      </c>
      <c r="W176" s="4">
        <v>0.66067166350404805</v>
      </c>
      <c r="X176" s="4"/>
      <c r="Y176" s="4">
        <v>0.43046837292675799</v>
      </c>
      <c r="Z176" s="4">
        <v>7.4334344971397501E-2</v>
      </c>
      <c r="AA176" s="4">
        <v>5.5880055701929603E-2</v>
      </c>
    </row>
    <row r="177" spans="1:27">
      <c r="A177" s="14">
        <v>442</v>
      </c>
      <c r="B177" t="s">
        <v>356</v>
      </c>
      <c r="C177" s="14" t="s">
        <v>1051</v>
      </c>
      <c r="D177" s="69" t="s">
        <v>1052</v>
      </c>
      <c r="E177" s="4">
        <v>1.3735231231679701</v>
      </c>
      <c r="F177" s="4">
        <v>3.1726547144441999</v>
      </c>
      <c r="G177" s="4">
        <v>1.1608269170964101</v>
      </c>
      <c r="H177" s="4">
        <v>2.6818693567293299</v>
      </c>
      <c r="I177" s="4"/>
      <c r="J177" s="4"/>
      <c r="K177" s="4"/>
      <c r="L177" s="4"/>
      <c r="M177" s="4">
        <v>20.113997627782499</v>
      </c>
      <c r="N177" s="4">
        <v>16.999251886360302</v>
      </c>
      <c r="O177" s="4">
        <v>5.48235142588889E-2</v>
      </c>
      <c r="P177" s="4">
        <v>7.36695424288627</v>
      </c>
      <c r="Q177" s="4">
        <v>0.13422144834591601</v>
      </c>
      <c r="R177" s="4">
        <v>2.38529774984094</v>
      </c>
      <c r="S177" s="4"/>
      <c r="T177" s="4"/>
      <c r="U177" s="4"/>
      <c r="V177" s="4"/>
      <c r="W177" s="4"/>
      <c r="X177" s="4"/>
      <c r="Y177" s="4"/>
      <c r="Z177" s="4"/>
      <c r="AA177" s="4"/>
    </row>
    <row r="178" spans="1:27">
      <c r="A178" s="14">
        <v>449</v>
      </c>
      <c r="B178" t="s">
        <v>512</v>
      </c>
      <c r="C178" s="14" t="s">
        <v>1053</v>
      </c>
      <c r="D178" s="69" t="s">
        <v>1054</v>
      </c>
      <c r="E178" s="4">
        <v>0.87589843632352804</v>
      </c>
      <c r="F178" s="4">
        <v>0.815197018649786</v>
      </c>
      <c r="G178" s="4">
        <v>0</v>
      </c>
      <c r="H178" s="4">
        <v>0</v>
      </c>
      <c r="I178" s="4">
        <v>0.14284791151895801</v>
      </c>
      <c r="J178" s="4">
        <v>1.57223449391116E-2</v>
      </c>
      <c r="K178" s="4">
        <v>0.47951789787680699</v>
      </c>
      <c r="L178" s="4">
        <v>9.5386345551999995E-3</v>
      </c>
      <c r="M178" s="4">
        <v>0.29571111111588499</v>
      </c>
      <c r="N178" s="4">
        <v>0.249918875227024</v>
      </c>
      <c r="O178" s="4">
        <v>3.26051109679856</v>
      </c>
      <c r="P178" s="4">
        <v>2.1082655036251499</v>
      </c>
      <c r="Q178" s="4">
        <v>1.7196271323251999</v>
      </c>
      <c r="R178" s="4">
        <v>1.3128783943642699</v>
      </c>
      <c r="S178" s="4">
        <v>0.68424679272817901</v>
      </c>
      <c r="T178" s="4">
        <v>0.26817113272478799</v>
      </c>
      <c r="U178" s="4">
        <v>0.28896141394103397</v>
      </c>
      <c r="V178" s="4"/>
      <c r="W178" s="4">
        <v>0.64152176021407603</v>
      </c>
      <c r="X178" s="4">
        <v>0.130583882482737</v>
      </c>
      <c r="Y178" s="4">
        <v>0.14376486926920501</v>
      </c>
      <c r="Z178" s="4">
        <v>0.53444325933646997</v>
      </c>
      <c r="AA178" s="4">
        <v>0.40176205376847202</v>
      </c>
    </row>
    <row r="179" spans="1:27">
      <c r="A179" s="14">
        <v>450</v>
      </c>
      <c r="B179" t="s">
        <v>561</v>
      </c>
      <c r="C179" s="14" t="s">
        <v>1055</v>
      </c>
      <c r="D179" s="69" t="s">
        <v>1056</v>
      </c>
      <c r="E179" s="4">
        <v>2.3536466256836201E-2</v>
      </c>
      <c r="F179" s="4">
        <v>2.1905344645503099E-2</v>
      </c>
      <c r="G179" s="4">
        <v>0.18881624407744399</v>
      </c>
      <c r="H179" s="4">
        <v>0.17576463624118099</v>
      </c>
      <c r="I179" s="4"/>
      <c r="J179" s="4"/>
      <c r="K179" s="4"/>
      <c r="L179" s="4"/>
      <c r="M179" s="4"/>
      <c r="N179" s="4"/>
      <c r="O179" s="4">
        <v>0.16883010032814499</v>
      </c>
      <c r="P179" s="4">
        <v>0.102998507878776</v>
      </c>
      <c r="Q179" s="4">
        <v>2.1526826728502601E-2</v>
      </c>
      <c r="R179" s="4">
        <v>2.3385250007414E-2</v>
      </c>
      <c r="S179" s="4"/>
      <c r="T179" s="4"/>
      <c r="U179" s="4"/>
      <c r="V179" s="4"/>
      <c r="W179" s="4"/>
      <c r="X179" s="4"/>
      <c r="Y179" s="4"/>
      <c r="Z179" s="4"/>
      <c r="AA179" s="4"/>
    </row>
    <row r="180" spans="1:27">
      <c r="A180" s="14">
        <v>451</v>
      </c>
      <c r="B180" t="s">
        <v>579</v>
      </c>
      <c r="C180" s="14" t="s">
        <v>1057</v>
      </c>
      <c r="D180" s="69" t="s">
        <v>1058</v>
      </c>
      <c r="E180" s="4">
        <v>1.18966841658981E-2</v>
      </c>
      <c r="F180" s="4">
        <v>1.1072221460475399E-2</v>
      </c>
      <c r="G180" s="4">
        <v>0</v>
      </c>
      <c r="H180" s="4">
        <v>0</v>
      </c>
      <c r="I180" s="4"/>
      <c r="J180" s="4"/>
      <c r="K180" s="4"/>
      <c r="L180" s="4"/>
      <c r="M180" s="4"/>
      <c r="N180" s="4"/>
      <c r="O180" s="4"/>
      <c r="P180" s="4"/>
      <c r="Q180" s="4">
        <v>1.8672778321584501E-3</v>
      </c>
      <c r="R180" s="4">
        <v>1.08403306184135E-2</v>
      </c>
      <c r="S180" s="4"/>
      <c r="T180" s="4"/>
      <c r="U180" s="4"/>
      <c r="V180" s="4"/>
      <c r="W180" s="4"/>
      <c r="X180" s="4"/>
      <c r="Y180" s="4"/>
      <c r="Z180" s="4"/>
      <c r="AA180" s="4"/>
    </row>
    <row r="181" spans="1:27">
      <c r="A181" s="14">
        <v>452</v>
      </c>
      <c r="B181" t="s">
        <v>513</v>
      </c>
      <c r="C181" s="14" t="s">
        <v>1059</v>
      </c>
      <c r="D181" s="69" t="s">
        <v>1060</v>
      </c>
      <c r="E181" s="4">
        <v>5.7246888634641202</v>
      </c>
      <c r="F181" s="4">
        <v>5.3279571017179297</v>
      </c>
      <c r="G181" s="4">
        <v>3.4096277758536901</v>
      </c>
      <c r="H181" s="4">
        <v>3.1739429447338599</v>
      </c>
      <c r="I181" s="4">
        <v>5.7422900593152999</v>
      </c>
      <c r="J181" s="4">
        <v>1.9940513125494399</v>
      </c>
      <c r="K181" s="4">
        <v>4.9560927010489904</v>
      </c>
      <c r="L181" s="4">
        <v>0.60093397697759998</v>
      </c>
      <c r="M181" s="4">
        <v>11.1293888872779</v>
      </c>
      <c r="N181" s="4">
        <v>9.4059514442209604</v>
      </c>
      <c r="O181" s="4">
        <v>1.7303983493253901</v>
      </c>
      <c r="P181" s="4">
        <v>1.8695099909828901</v>
      </c>
      <c r="Q181" s="4">
        <v>8.5794393426191995</v>
      </c>
      <c r="R181" s="4">
        <v>9.6850157287269099</v>
      </c>
      <c r="S181" s="4">
        <v>12.528998000591001</v>
      </c>
      <c r="T181" s="4">
        <v>14.2537778564425</v>
      </c>
      <c r="U181" s="4">
        <v>13.7487652525516</v>
      </c>
      <c r="V181" s="4">
        <v>3.78648142550768</v>
      </c>
      <c r="W181" s="4">
        <v>4.1651039655690001</v>
      </c>
      <c r="X181" s="4">
        <v>2.3782936833969801</v>
      </c>
      <c r="Y181" s="4">
        <v>12.7744174929378</v>
      </c>
      <c r="Z181" s="4">
        <v>9.7859991395857104</v>
      </c>
      <c r="AA181" s="4">
        <v>7.3565210970716102</v>
      </c>
    </row>
    <row r="182" spans="1:27">
      <c r="A182" s="14">
        <v>465</v>
      </c>
      <c r="B182" t="s">
        <v>514</v>
      </c>
      <c r="C182" s="14" t="s">
        <v>1061</v>
      </c>
      <c r="D182" s="69" t="s">
        <v>1062</v>
      </c>
      <c r="E182" s="4">
        <v>7.2656359964815804</v>
      </c>
      <c r="F182" s="4">
        <v>6.7621136849919203</v>
      </c>
      <c r="G182" s="4">
        <v>2.19683483771469</v>
      </c>
      <c r="H182" s="4">
        <v>2.04498229492641</v>
      </c>
      <c r="I182" s="4">
        <v>8.3328819366615701</v>
      </c>
      <c r="J182" s="4">
        <v>0.75766636248587604</v>
      </c>
      <c r="K182" s="4">
        <v>1.1419703446991101</v>
      </c>
      <c r="L182" s="4">
        <v>0.77262939897119998</v>
      </c>
      <c r="M182" s="4">
        <v>1.5199711000772</v>
      </c>
      <c r="N182" s="4">
        <v>1.28459653164676</v>
      </c>
      <c r="O182" s="4">
        <v>0.34784926238652802</v>
      </c>
      <c r="P182" s="4">
        <v>0.46921550714343102</v>
      </c>
      <c r="Q182" s="4">
        <v>1.54685844841062</v>
      </c>
      <c r="R182" s="4">
        <v>1.38567341942722</v>
      </c>
      <c r="S182" s="4">
        <v>14.959292499430701</v>
      </c>
      <c r="T182" s="4">
        <v>15.310838338637801</v>
      </c>
      <c r="U182" s="4">
        <v>19.855944601880701</v>
      </c>
      <c r="V182" s="4">
        <v>2.3869179990161098</v>
      </c>
      <c r="W182" s="4"/>
      <c r="X182" s="4">
        <v>6.1957884514980099</v>
      </c>
      <c r="Y182" s="4">
        <v>10.170951383355799</v>
      </c>
      <c r="Z182" s="4">
        <v>1.7959497592990901</v>
      </c>
      <c r="AA182" s="4">
        <v>1.3500861899854799</v>
      </c>
    </row>
    <row r="183" spans="1:27">
      <c r="A183" s="14">
        <v>480</v>
      </c>
      <c r="B183" t="s">
        <v>400</v>
      </c>
      <c r="C183" s="14" t="s">
        <v>1063</v>
      </c>
      <c r="D183" s="69" t="s">
        <v>1064</v>
      </c>
      <c r="E183" s="4">
        <v>1.4769372879999999E-3</v>
      </c>
      <c r="F183" s="4">
        <v>1.421879048E-3</v>
      </c>
      <c r="G183" s="4">
        <v>7.1708504160000004E-3</v>
      </c>
      <c r="H183" s="4">
        <v>6.9035307360000003E-3</v>
      </c>
      <c r="I183" s="4">
        <v>6.51867E-2</v>
      </c>
      <c r="J183" s="4">
        <v>9.9918917279999894E-2</v>
      </c>
      <c r="K183" s="4">
        <v>0.20661479999999999</v>
      </c>
      <c r="L183" s="4">
        <v>4.0106486700000003E-4</v>
      </c>
      <c r="M183" s="4">
        <v>1.0326635762535701E-3</v>
      </c>
      <c r="N183" s="4">
        <v>5.0138053223597401E-3</v>
      </c>
      <c r="O183" s="4">
        <v>2.0600436099999998E-3</v>
      </c>
      <c r="P183" s="4">
        <v>2.0592053420000001E-3</v>
      </c>
      <c r="Q183" s="4">
        <v>1.7626680369999901E-3</v>
      </c>
      <c r="R183" s="4">
        <v>1.7729368199999899E-3</v>
      </c>
      <c r="S183" s="4">
        <v>0.133538745833999</v>
      </c>
      <c r="T183" s="4">
        <v>0.12626534036999901</v>
      </c>
      <c r="U183" s="4">
        <v>0.124648122039999</v>
      </c>
      <c r="V183" s="4">
        <v>1.417061452E-3</v>
      </c>
      <c r="W183" s="4">
        <v>1.6784160349999999E-3</v>
      </c>
      <c r="X183" s="4">
        <v>0.20661479999999999</v>
      </c>
      <c r="Y183" s="4"/>
      <c r="Z183" s="4">
        <v>6.3680887229999997E-2</v>
      </c>
      <c r="AA183" s="4"/>
    </row>
    <row r="184" spans="1:27">
      <c r="A184" s="14">
        <v>485</v>
      </c>
      <c r="B184" t="s">
        <v>636</v>
      </c>
      <c r="C184" s="14" t="s">
        <v>1065</v>
      </c>
      <c r="D184" s="69" t="s">
        <v>1066</v>
      </c>
      <c r="E184" s="4">
        <v>0.127289627553688</v>
      </c>
      <c r="F184" s="4">
        <v>0.11846821570130101</v>
      </c>
      <c r="G184" s="4">
        <v>0.410324430978462</v>
      </c>
      <c r="H184" s="4">
        <v>0.38196143930401599</v>
      </c>
      <c r="I184" s="4">
        <v>3.06262656950591E-2</v>
      </c>
      <c r="J184" s="4"/>
      <c r="K184" s="4"/>
      <c r="L184" s="4"/>
      <c r="M184" s="4"/>
      <c r="N184" s="4"/>
      <c r="O184" s="4"/>
      <c r="P184" s="4"/>
      <c r="Q184" s="4"/>
      <c r="R184" s="4"/>
      <c r="S184" s="4"/>
      <c r="T184" s="4"/>
      <c r="U184" s="4"/>
      <c r="V184" s="4"/>
      <c r="W184" s="4">
        <v>0.30639845263955801</v>
      </c>
      <c r="X184" s="4"/>
      <c r="Y184" s="4"/>
      <c r="Z184" s="4"/>
      <c r="AA184" s="4"/>
    </row>
    <row r="185" spans="1:27">
      <c r="A185" s="14">
        <v>491</v>
      </c>
      <c r="B185" t="s">
        <v>515</v>
      </c>
      <c r="C185" s="14" t="s">
        <v>1067</v>
      </c>
      <c r="D185" s="69" t="s">
        <v>1068</v>
      </c>
      <c r="E185" s="4">
        <v>8.1223343791080302E-2</v>
      </c>
      <c r="F185" s="4">
        <v>7.5594412499668306E-2</v>
      </c>
      <c r="G185" s="4">
        <v>3.1894383365861501</v>
      </c>
      <c r="H185" s="4">
        <v>2.96897373307465</v>
      </c>
      <c r="I185" s="4">
        <v>0</v>
      </c>
      <c r="J185" s="4">
        <v>4.71259704523481E-2</v>
      </c>
      <c r="K185" s="4">
        <v>0.53520911539294302</v>
      </c>
      <c r="L185" s="4">
        <v>0.41016128587360001</v>
      </c>
      <c r="M185" s="4">
        <v>0.16830020966300399</v>
      </c>
      <c r="N185" s="4">
        <v>0.14223814228937401</v>
      </c>
      <c r="O185" s="4">
        <v>0.21630201656272899</v>
      </c>
      <c r="P185" s="4">
        <v>1.5203020123710101E-2</v>
      </c>
      <c r="Q185" s="4">
        <v>0.134033556776195</v>
      </c>
      <c r="R185" s="4">
        <v>3.0180403501276501E-2</v>
      </c>
      <c r="S185" s="4"/>
      <c r="T185" s="4">
        <v>0.335450371828029</v>
      </c>
      <c r="U185" s="4">
        <v>0.49009813602073599</v>
      </c>
      <c r="V185" s="4"/>
      <c r="W185" s="4">
        <v>3.2842084142302701</v>
      </c>
      <c r="X185" s="4"/>
      <c r="Y185" s="4"/>
      <c r="Z185" s="4"/>
      <c r="AA185" s="4"/>
    </row>
    <row r="186" spans="1:27">
      <c r="A186" s="14">
        <v>497</v>
      </c>
      <c r="B186" t="s">
        <v>600</v>
      </c>
      <c r="C186" s="14" t="s">
        <v>1069</v>
      </c>
      <c r="D186" s="69" t="s">
        <v>1070</v>
      </c>
      <c r="E186" s="4">
        <v>1.0019468748233</v>
      </c>
      <c r="F186" s="4">
        <v>0.93251006204528897</v>
      </c>
      <c r="G186" s="4">
        <v>0</v>
      </c>
      <c r="H186" s="4">
        <v>0</v>
      </c>
      <c r="I186" s="4">
        <v>0.25794344327134699</v>
      </c>
      <c r="J186" s="4">
        <v>0.44671285465414001</v>
      </c>
      <c r="K186" s="4">
        <v>6.9126852255236999</v>
      </c>
      <c r="L186" s="4">
        <v>1.9077269110399999E-2</v>
      </c>
      <c r="M186" s="4">
        <v>0.21599135914470699</v>
      </c>
      <c r="N186" s="4">
        <v>0.18254409627187501</v>
      </c>
      <c r="O186" s="4">
        <v>0.72362201275420202</v>
      </c>
      <c r="P186" s="4">
        <v>0.98478996638913296</v>
      </c>
      <c r="Q186" s="4">
        <v>2.55659836629613</v>
      </c>
      <c r="R186" s="4">
        <v>2.9453549286713701</v>
      </c>
      <c r="S186" s="4">
        <v>0.25644342747389198</v>
      </c>
      <c r="T186" s="4">
        <v>0.555080653731156</v>
      </c>
      <c r="U186" s="4"/>
      <c r="V186" s="4"/>
      <c r="W186" s="4"/>
      <c r="X186" s="4">
        <v>0.31673537403660901</v>
      </c>
      <c r="Y186" s="4"/>
      <c r="Z186" s="4">
        <v>0.200299749335202</v>
      </c>
      <c r="AA186" s="4">
        <v>0.15057321288349801</v>
      </c>
    </row>
    <row r="187" spans="1:27">
      <c r="A187" s="14">
        <v>500</v>
      </c>
      <c r="B187" t="s">
        <v>529</v>
      </c>
      <c r="C187" s="14">
        <v>0</v>
      </c>
      <c r="D187" s="69">
        <v>0</v>
      </c>
      <c r="E187" s="4"/>
      <c r="F187" s="4"/>
      <c r="G187" s="4"/>
      <c r="H187" s="4"/>
      <c r="I187" s="4"/>
      <c r="J187" s="4"/>
      <c r="K187" s="4"/>
      <c r="L187" s="4">
        <v>1.9077269110399999E-2</v>
      </c>
      <c r="M187" s="4"/>
      <c r="N187" s="4"/>
      <c r="O187" s="4"/>
      <c r="P187" s="4"/>
      <c r="Q187" s="4"/>
      <c r="R187" s="4"/>
      <c r="S187" s="4"/>
      <c r="T187" s="4"/>
      <c r="U187" s="4"/>
      <c r="V187" s="4"/>
      <c r="W187" s="4"/>
      <c r="X187" s="4"/>
      <c r="Y187" s="4"/>
      <c r="Z187" s="4"/>
      <c r="AA187" s="4"/>
    </row>
    <row r="188" spans="1:27">
      <c r="A188" s="14">
        <v>507</v>
      </c>
      <c r="B188" t="s">
        <v>445</v>
      </c>
      <c r="C188" s="14" t="s">
        <v>1071</v>
      </c>
      <c r="D188" s="69" t="s">
        <v>1072</v>
      </c>
      <c r="E188" s="4"/>
      <c r="F188" s="4">
        <v>3.6236711426652302</v>
      </c>
      <c r="G188" s="4"/>
      <c r="H188" s="4">
        <v>3.06311700171277</v>
      </c>
      <c r="I188" s="4"/>
      <c r="J188" s="4"/>
      <c r="K188" s="4"/>
      <c r="L188" s="4">
        <v>1.9077269110399999E-2</v>
      </c>
      <c r="M188" s="4">
        <v>0.76703001790537395</v>
      </c>
      <c r="N188" s="4">
        <v>0.64825186519674705</v>
      </c>
      <c r="O188" s="4"/>
      <c r="P188" s="4"/>
      <c r="Q188" s="4"/>
      <c r="R188" s="4"/>
      <c r="S188" s="4"/>
      <c r="T188" s="4"/>
      <c r="U188" s="4"/>
      <c r="V188" s="4"/>
      <c r="W188" s="4"/>
      <c r="X188" s="4"/>
      <c r="Y188" s="4"/>
      <c r="Z188" s="4"/>
      <c r="AA188" s="4"/>
    </row>
    <row r="189" spans="1:27">
      <c r="A189" s="14">
        <v>508</v>
      </c>
      <c r="B189" t="s">
        <v>516</v>
      </c>
      <c r="C189" s="14" t="s">
        <v>1073</v>
      </c>
      <c r="D189" s="69" t="s">
        <v>1074</v>
      </c>
      <c r="E189" s="4">
        <v>2.8160347146186102</v>
      </c>
      <c r="F189" s="4">
        <v>2.6208781846979599</v>
      </c>
      <c r="G189" s="4">
        <v>0</v>
      </c>
      <c r="H189" s="4">
        <v>0</v>
      </c>
      <c r="I189" s="4">
        <v>3.4625763506324798E-2</v>
      </c>
      <c r="J189" s="4">
        <v>4.9139955084343503E-2</v>
      </c>
      <c r="K189" s="4">
        <v>0.45535177842567898</v>
      </c>
      <c r="L189" s="4"/>
      <c r="M189" s="4">
        <v>1.0392705721364099</v>
      </c>
      <c r="N189" s="4">
        <v>0.87833470803568603</v>
      </c>
      <c r="O189" s="4">
        <v>9.9128249188972504</v>
      </c>
      <c r="P189" s="4">
        <v>5.9300364688837197</v>
      </c>
      <c r="Q189" s="4">
        <v>2.1282597380116699</v>
      </c>
      <c r="R189" s="4">
        <v>1.39811891068946</v>
      </c>
      <c r="S189" s="4"/>
      <c r="T189" s="4">
        <v>0.37104527554494499</v>
      </c>
      <c r="U189" s="4"/>
      <c r="V189" s="4"/>
      <c r="W189" s="4">
        <v>10.570746616064699</v>
      </c>
      <c r="X189" s="4">
        <v>0.76127624951961403</v>
      </c>
      <c r="Y189" s="4"/>
      <c r="Z189" s="4"/>
      <c r="AA189" s="4"/>
    </row>
    <row r="190" spans="1:27">
      <c r="A190" s="14">
        <v>511</v>
      </c>
      <c r="B190" t="s">
        <v>544</v>
      </c>
      <c r="C190" s="14" t="s">
        <v>1075</v>
      </c>
      <c r="D190" s="69" t="s">
        <v>1076</v>
      </c>
      <c r="E190" s="4">
        <v>3.6848141368787099E-2</v>
      </c>
      <c r="F190" s="4">
        <v>3.4294495504186298E-2</v>
      </c>
      <c r="G190" s="4">
        <v>0</v>
      </c>
      <c r="H190" s="4">
        <v>0</v>
      </c>
      <c r="I190" s="4">
        <v>6.6908977130476693E-2</v>
      </c>
      <c r="J190" s="4"/>
      <c r="K190" s="4"/>
      <c r="L190" s="4"/>
      <c r="M190" s="4">
        <v>2.5018665811140698E-3</v>
      </c>
      <c r="N190" s="4">
        <v>2.1144409473172498E-3</v>
      </c>
      <c r="O190" s="4">
        <v>0.105659228825802</v>
      </c>
      <c r="P190" s="4">
        <v>0.138290979632892</v>
      </c>
      <c r="Q190" s="4">
        <v>0.18179143630811001</v>
      </c>
      <c r="R190" s="4">
        <v>0.25115176422234797</v>
      </c>
      <c r="S190" s="4">
        <v>6.9274693720616606E-2</v>
      </c>
      <c r="T190" s="4">
        <v>0.241772654622776</v>
      </c>
      <c r="U190" s="4"/>
      <c r="V190" s="4"/>
      <c r="W190" s="4">
        <v>9.5749516449862099E-2</v>
      </c>
      <c r="X190" s="4"/>
      <c r="Y190" s="4"/>
      <c r="Z190" s="4">
        <v>5.4108244825740399E-2</v>
      </c>
      <c r="AA190" s="4">
        <v>4.06752993647745E-2</v>
      </c>
    </row>
    <row r="191" spans="1:27">
      <c r="A191" s="14">
        <v>513</v>
      </c>
      <c r="B191" t="s">
        <v>695</v>
      </c>
      <c r="C191" s="14" t="s">
        <v>1077</v>
      </c>
      <c r="D191" s="69" t="s">
        <v>1078</v>
      </c>
      <c r="E191" s="4"/>
      <c r="F191" s="4">
        <v>0.53071619743599796</v>
      </c>
      <c r="G191" s="4"/>
      <c r="H191" s="4">
        <v>0.44861847100586699</v>
      </c>
      <c r="I191" s="4"/>
      <c r="J191" s="4"/>
      <c r="K191" s="4"/>
      <c r="L191" s="4"/>
      <c r="M191" s="4"/>
      <c r="N191" s="4"/>
      <c r="O191" s="4">
        <v>1.6151874441818901E-2</v>
      </c>
      <c r="P191" s="4"/>
      <c r="Q191" s="4">
        <v>1.36715279725893E-2</v>
      </c>
      <c r="R191" s="4">
        <v>4.5699102345352297E-3</v>
      </c>
      <c r="S191" s="4"/>
      <c r="T191" s="4"/>
      <c r="U191" s="4"/>
      <c r="V191" s="4"/>
      <c r="W191" s="4"/>
      <c r="X191" s="4"/>
      <c r="Y191" s="4"/>
      <c r="Z191" s="4"/>
      <c r="AA191" s="4"/>
    </row>
    <row r="192" spans="1:27">
      <c r="A192" s="14">
        <v>514</v>
      </c>
      <c r="B192" t="s">
        <v>694</v>
      </c>
      <c r="C192" s="14" t="s">
        <v>1079</v>
      </c>
      <c r="D192" s="69" t="s">
        <v>1080</v>
      </c>
      <c r="E192" s="4">
        <v>3.81517662616613E-2</v>
      </c>
      <c r="F192" s="4">
        <v>3.5507776727257398E-2</v>
      </c>
      <c r="G192" s="4">
        <v>8.7681779346459893E-3</v>
      </c>
      <c r="H192" s="4">
        <v>8.1620922644181897E-3</v>
      </c>
      <c r="I192" s="4">
        <v>1.3733077309729501E-2</v>
      </c>
      <c r="J192" s="4"/>
      <c r="K192" s="4">
        <v>0.26749469753107802</v>
      </c>
      <c r="L192" s="4"/>
      <c r="M192" s="4"/>
      <c r="N192" s="4"/>
      <c r="O192" s="4">
        <v>0.104452658924704</v>
      </c>
      <c r="P192" s="4">
        <v>5.9998708633707397E-2</v>
      </c>
      <c r="Q192" s="4">
        <v>9.1785006849264494E-2</v>
      </c>
      <c r="R192" s="4">
        <v>3.67228041278208E-2</v>
      </c>
      <c r="S192" s="4">
        <v>0.27832799070306702</v>
      </c>
      <c r="T192" s="4">
        <v>5.5048616930228902E-2</v>
      </c>
      <c r="U192" s="4"/>
      <c r="V192" s="4"/>
      <c r="W192" s="4"/>
      <c r="X192" s="4"/>
      <c r="Y192" s="4">
        <v>2.4787046425725E-3</v>
      </c>
      <c r="Z192" s="4">
        <v>0.21739308102493801</v>
      </c>
      <c r="AA192" s="4">
        <v>0.16342294374911001</v>
      </c>
    </row>
    <row r="193" spans="1:27">
      <c r="A193" s="14">
        <v>515</v>
      </c>
      <c r="B193" t="s">
        <v>473</v>
      </c>
      <c r="C193" s="14" t="s">
        <v>1081</v>
      </c>
      <c r="D193" s="69" t="s">
        <v>1082</v>
      </c>
      <c r="E193" s="4">
        <v>2.2300106318544601E-2</v>
      </c>
      <c r="F193" s="4"/>
      <c r="G193" s="4">
        <v>1.8846834998286901E-2</v>
      </c>
      <c r="H193" s="4"/>
      <c r="I193" s="4">
        <v>0.16447785490988301</v>
      </c>
      <c r="J193" s="4"/>
      <c r="K193" s="4"/>
      <c r="L193" s="4"/>
      <c r="M193" s="4"/>
      <c r="N193" s="4"/>
      <c r="O193" s="4"/>
      <c r="P193" s="4"/>
      <c r="Q193" s="4"/>
      <c r="R193" s="4"/>
      <c r="S193" s="4"/>
      <c r="T193" s="4"/>
      <c r="U193" s="4"/>
      <c r="V193" s="4"/>
      <c r="W193" s="4"/>
      <c r="X193" s="4"/>
      <c r="Y193" s="4"/>
      <c r="Z193" s="4"/>
      <c r="AA193" s="4"/>
    </row>
    <row r="194" spans="1:27">
      <c r="A194" s="14">
        <v>517</v>
      </c>
      <c r="B194" t="s">
        <v>634</v>
      </c>
      <c r="C194" s="14" t="s">
        <v>1083</v>
      </c>
      <c r="D194" s="69" t="s">
        <v>1084</v>
      </c>
      <c r="E194" s="4"/>
      <c r="F194" s="4"/>
      <c r="G194" s="4"/>
      <c r="H194" s="4"/>
      <c r="I194" s="4"/>
      <c r="J194" s="4">
        <v>4.6547117954564697E-2</v>
      </c>
      <c r="K194" s="4">
        <v>1.3110398959818101E-2</v>
      </c>
      <c r="L194" s="4"/>
      <c r="M194" s="4">
        <v>9.9758970511252196E-3</v>
      </c>
      <c r="N194" s="4">
        <v>8.4310831642060297E-3</v>
      </c>
      <c r="O194" s="4">
        <v>1.33980395447634E-2</v>
      </c>
      <c r="P194" s="4">
        <v>1.7891786324242001E-2</v>
      </c>
      <c r="Q194" s="4">
        <v>4.85485910078041E-2</v>
      </c>
      <c r="R194" s="4">
        <v>4.2298050436872597E-2</v>
      </c>
      <c r="S194" s="4">
        <v>0.50787680075213903</v>
      </c>
      <c r="T194" s="4">
        <v>0.36837916465822801</v>
      </c>
      <c r="U194" s="4"/>
      <c r="V194" s="4"/>
      <c r="W194" s="4"/>
      <c r="X194" s="4"/>
      <c r="Y194" s="4">
        <v>2.6439516187440001E-2</v>
      </c>
      <c r="Z194" s="4">
        <v>0.39668630550044398</v>
      </c>
      <c r="AA194" s="4">
        <v>0.29820472429113198</v>
      </c>
    </row>
    <row r="195" spans="1:27">
      <c r="A195" s="14">
        <v>522</v>
      </c>
      <c r="B195" t="s">
        <v>357</v>
      </c>
      <c r="C195" s="14" t="s">
        <v>1085</v>
      </c>
      <c r="D195" s="69" t="s">
        <v>1086</v>
      </c>
      <c r="E195" s="4">
        <v>4.2647186233492898</v>
      </c>
      <c r="F195" s="4"/>
      <c r="G195" s="4">
        <v>3.604307847696</v>
      </c>
      <c r="H195" s="4"/>
      <c r="I195" s="4">
        <v>0.275902740327787</v>
      </c>
      <c r="J195" s="4">
        <v>0.593554637745075</v>
      </c>
      <c r="K195" s="4">
        <v>3.4521438557908102</v>
      </c>
      <c r="L195" s="4"/>
      <c r="M195" s="4"/>
      <c r="N195" s="4"/>
      <c r="O195" s="4">
        <v>6.0929825132808801</v>
      </c>
      <c r="P195" s="4">
        <v>5.0860193795467801</v>
      </c>
      <c r="Q195" s="4">
        <v>3.44017457277269</v>
      </c>
      <c r="R195" s="4">
        <v>4.2978898924513604</v>
      </c>
      <c r="S195" s="4">
        <v>1.1102040503339501</v>
      </c>
      <c r="T195" s="4">
        <v>0.82186458806242302</v>
      </c>
      <c r="U195" s="4">
        <v>0.79677755102641801</v>
      </c>
      <c r="V195" s="4"/>
      <c r="W195" s="4"/>
      <c r="X195" s="4"/>
      <c r="Y195" s="4">
        <v>0.232998236401815</v>
      </c>
      <c r="Z195" s="4"/>
      <c r="AA195" s="4"/>
    </row>
    <row r="196" spans="1:27">
      <c r="A196" s="14">
        <v>524</v>
      </c>
      <c r="B196" t="s">
        <v>530</v>
      </c>
      <c r="C196" s="14" t="s">
        <v>1087</v>
      </c>
      <c r="D196" s="69" t="s">
        <v>1088</v>
      </c>
      <c r="E196" s="4">
        <v>2.0284533961295899</v>
      </c>
      <c r="F196" s="4">
        <v>1.88787774063806</v>
      </c>
      <c r="G196" s="4">
        <v>2.6208733583879402</v>
      </c>
      <c r="H196" s="4">
        <v>2.43970986035671</v>
      </c>
      <c r="I196" s="4">
        <v>0.27486711743411102</v>
      </c>
      <c r="J196" s="4">
        <v>1.8057544674425299E-2</v>
      </c>
      <c r="K196" s="4"/>
      <c r="L196" s="4">
        <v>9.5386345551999995E-3</v>
      </c>
      <c r="M196" s="4"/>
      <c r="N196" s="4"/>
      <c r="O196" s="4"/>
      <c r="P196" s="4"/>
      <c r="Q196" s="4"/>
      <c r="R196" s="4"/>
      <c r="S196" s="4"/>
      <c r="T196" s="4"/>
      <c r="U196" s="4"/>
      <c r="V196" s="4"/>
      <c r="W196" s="4">
        <v>1.78094100596743</v>
      </c>
      <c r="X196" s="4">
        <v>0.64736264961251999</v>
      </c>
      <c r="Y196" s="4"/>
      <c r="Z196" s="4">
        <v>0.86714483299212597</v>
      </c>
      <c r="AA196" s="4">
        <v>0.65186693429376996</v>
      </c>
    </row>
    <row r="197" spans="1:27">
      <c r="A197" s="14">
        <v>529</v>
      </c>
      <c r="B197" t="s">
        <v>416</v>
      </c>
      <c r="C197" s="14" t="s">
        <v>1089</v>
      </c>
      <c r="D197" s="69" t="s">
        <v>1090</v>
      </c>
      <c r="E197" s="4">
        <v>14.16</v>
      </c>
      <c r="F197" s="4">
        <v>17.36</v>
      </c>
      <c r="G197" s="4">
        <v>14.16</v>
      </c>
      <c r="H197" s="4">
        <v>17.36</v>
      </c>
      <c r="I197" s="4">
        <v>0</v>
      </c>
      <c r="J197" s="4">
        <v>51.64</v>
      </c>
      <c r="K197" s="4">
        <v>0</v>
      </c>
      <c r="L197" s="4">
        <v>76.69</v>
      </c>
      <c r="M197" s="4">
        <v>39.981309899999999</v>
      </c>
      <c r="N197" s="4">
        <v>39.981309899999999</v>
      </c>
      <c r="O197" s="4">
        <v>1.7</v>
      </c>
      <c r="P197" s="4">
        <v>1.74</v>
      </c>
      <c r="Q197" s="4">
        <v>15.89</v>
      </c>
      <c r="R197" s="4">
        <v>15.4</v>
      </c>
      <c r="S197" s="4">
        <v>1.738</v>
      </c>
      <c r="T197" s="4">
        <v>7.09</v>
      </c>
      <c r="U197" s="4">
        <v>8.2799999999999994</v>
      </c>
      <c r="V197" s="4">
        <v>17.64</v>
      </c>
      <c r="W197" s="4">
        <v>2.4500000000000002</v>
      </c>
      <c r="X197" s="4">
        <v>0</v>
      </c>
      <c r="Y197" s="4">
        <v>0</v>
      </c>
      <c r="Z197" s="4">
        <v>2.31</v>
      </c>
      <c r="AA197" s="4">
        <v>2.31</v>
      </c>
    </row>
    <row r="198" spans="1:27">
      <c r="A198" s="14">
        <v>531</v>
      </c>
      <c r="B198" t="s">
        <v>446</v>
      </c>
      <c r="C198" s="14" t="s">
        <v>1091</v>
      </c>
      <c r="D198" s="69" t="s">
        <v>1092</v>
      </c>
      <c r="E198" s="4"/>
      <c r="F198" s="4">
        <v>0.44709856473283999</v>
      </c>
      <c r="G198" s="4"/>
      <c r="H198" s="4">
        <v>0.37793584493631899</v>
      </c>
      <c r="I198" s="4"/>
      <c r="J198" s="4"/>
      <c r="K198" s="4"/>
      <c r="L198" s="4"/>
      <c r="M198" s="4"/>
      <c r="N198" s="4"/>
      <c r="O198" s="4">
        <v>7.3834355686230493E-2</v>
      </c>
      <c r="P198" s="4">
        <v>0.124636141141424</v>
      </c>
      <c r="Q198" s="4">
        <v>0.16132116606545099</v>
      </c>
      <c r="R198" s="4">
        <v>0.16471554040400799</v>
      </c>
      <c r="S198" s="4"/>
      <c r="T198" s="4"/>
      <c r="U198" s="4"/>
      <c r="V198" s="4"/>
      <c r="W198" s="4"/>
      <c r="X198" s="4"/>
      <c r="Y198" s="4">
        <v>1.4913539599477901</v>
      </c>
      <c r="Z198" s="4"/>
      <c r="AA198" s="4"/>
    </row>
    <row r="199" spans="1:27">
      <c r="A199" s="14">
        <v>536</v>
      </c>
      <c r="B199" t="s">
        <v>358</v>
      </c>
      <c r="C199" s="14" t="s">
        <v>1093</v>
      </c>
      <c r="D199" s="69" t="s">
        <v>1094</v>
      </c>
      <c r="E199" s="4">
        <v>0.18835741314768401</v>
      </c>
      <c r="F199" s="4">
        <v>0.17530388829448901</v>
      </c>
      <c r="G199" s="4">
        <v>0</v>
      </c>
      <c r="H199" s="4">
        <v>0</v>
      </c>
      <c r="I199" s="4">
        <v>0.124012074920164</v>
      </c>
      <c r="J199" s="4">
        <v>1.3013548007178899</v>
      </c>
      <c r="K199" s="4">
        <v>4.1472505040475602E-2</v>
      </c>
      <c r="L199" s="4"/>
      <c r="M199" s="4">
        <v>5.3176789905413401E-3</v>
      </c>
      <c r="N199" s="4">
        <v>4.4942117566007002E-3</v>
      </c>
      <c r="O199" s="4">
        <v>9.2998139201751796E-3</v>
      </c>
      <c r="P199" s="4">
        <v>9.6030814146916398E-3</v>
      </c>
      <c r="Q199" s="4">
        <v>1.32458900739435E-2</v>
      </c>
      <c r="R199" s="4">
        <v>1.88751378393472E-2</v>
      </c>
      <c r="S199" s="4">
        <v>0.46400019054965602</v>
      </c>
      <c r="T199" s="4">
        <v>0.531705918880781</v>
      </c>
      <c r="U199" s="4">
        <v>0.62935526015107301</v>
      </c>
      <c r="V199" s="4"/>
      <c r="W199" s="4"/>
      <c r="X199" s="4">
        <v>2.0837853540086999</v>
      </c>
      <c r="Y199" s="4"/>
      <c r="Z199" s="4">
        <v>0.36241569060928702</v>
      </c>
      <c r="AA199" s="4">
        <v>0.27244215290109502</v>
      </c>
    </row>
    <row r="200" spans="1:27">
      <c r="A200" s="14">
        <v>548</v>
      </c>
      <c r="B200" t="s">
        <v>393</v>
      </c>
      <c r="C200" s="14" t="s">
        <v>1095</v>
      </c>
      <c r="D200" s="69" t="s">
        <v>1096</v>
      </c>
      <c r="E200" s="4">
        <v>0</v>
      </c>
      <c r="F200" s="4">
        <v>0</v>
      </c>
      <c r="G200" s="4">
        <v>0</v>
      </c>
      <c r="H200" s="4">
        <v>0</v>
      </c>
      <c r="I200" s="4"/>
      <c r="J200" s="4"/>
      <c r="K200" s="4"/>
      <c r="L200" s="4"/>
      <c r="M200" s="4"/>
      <c r="N200" s="4"/>
      <c r="O200" s="4"/>
      <c r="P200" s="4"/>
      <c r="Q200" s="4"/>
      <c r="R200" s="4"/>
      <c r="S200" s="4"/>
      <c r="T200" s="4"/>
      <c r="U200" s="4"/>
      <c r="V200" s="4"/>
      <c r="W200" s="4"/>
      <c r="X200" s="4"/>
      <c r="Y200" s="4"/>
      <c r="Z200" s="4"/>
      <c r="AA200" s="4"/>
    </row>
    <row r="201" spans="1:27">
      <c r="A201" s="14">
        <v>550</v>
      </c>
      <c r="B201" t="s">
        <v>474</v>
      </c>
      <c r="C201" s="14" t="s">
        <v>1097</v>
      </c>
      <c r="D201" s="69" t="s">
        <v>1098</v>
      </c>
      <c r="E201" s="4">
        <v>0.30272776671914298</v>
      </c>
      <c r="F201" s="4">
        <v>0.281748160126638</v>
      </c>
      <c r="G201" s="4">
        <v>0</v>
      </c>
      <c r="H201" s="4">
        <v>0</v>
      </c>
      <c r="I201" s="4">
        <v>0.12546559479925601</v>
      </c>
      <c r="J201" s="4">
        <v>0.50922623012173696</v>
      </c>
      <c r="K201" s="4">
        <v>0.40158564890502602</v>
      </c>
      <c r="L201" s="4">
        <v>1.9077269110399999E-2</v>
      </c>
      <c r="M201" s="4">
        <v>4.0690033194796998E-2</v>
      </c>
      <c r="N201" s="4">
        <v>3.4388992995967503E-2</v>
      </c>
      <c r="O201" s="4">
        <v>0.41594204123081002</v>
      </c>
      <c r="P201" s="4">
        <v>0.60809644660811801</v>
      </c>
      <c r="Q201" s="4">
        <v>7.9136350544662795E-2</v>
      </c>
      <c r="R201" s="4">
        <v>0.22026284443973801</v>
      </c>
      <c r="S201" s="4">
        <v>0.26209784297869798</v>
      </c>
      <c r="T201" s="4">
        <v>0.19262797428321299</v>
      </c>
      <c r="U201" s="4"/>
      <c r="V201" s="4"/>
      <c r="W201" s="4">
        <v>0.24894874276964099</v>
      </c>
      <c r="X201" s="4">
        <v>0.144475784750521</v>
      </c>
      <c r="Y201" s="4"/>
      <c r="Z201" s="4">
        <v>0.20471623230914299</v>
      </c>
      <c r="AA201" s="4">
        <v>0.15389325713337201</v>
      </c>
    </row>
    <row r="202" spans="1:27">
      <c r="A202" s="14">
        <v>551</v>
      </c>
      <c r="B202" t="s">
        <v>475</v>
      </c>
      <c r="C202" s="14" t="s">
        <v>1099</v>
      </c>
      <c r="D202" s="69" t="s">
        <v>1100</v>
      </c>
      <c r="E202" s="4">
        <v>0.87604677679197696</v>
      </c>
      <c r="F202" s="4">
        <v>0.81533507884330703</v>
      </c>
      <c r="G202" s="4">
        <v>0.48865328760174498</v>
      </c>
      <c r="H202" s="4">
        <v>0.45487594440312301</v>
      </c>
      <c r="I202" s="4">
        <v>1.9525280984510101</v>
      </c>
      <c r="J202" s="4">
        <v>8.7201700347979104E-3</v>
      </c>
      <c r="K202" s="4"/>
      <c r="L202" s="4">
        <v>3.8154538220799998E-2</v>
      </c>
      <c r="M202" s="4">
        <v>3.23717028360401E-2</v>
      </c>
      <c r="N202" s="4">
        <v>2.7358794640611701E-2</v>
      </c>
      <c r="O202" s="4">
        <v>0.39907049803390998</v>
      </c>
      <c r="P202" s="4">
        <v>0.57808027010507501</v>
      </c>
      <c r="Q202" s="4">
        <v>5.7213773045511597E-2</v>
      </c>
      <c r="R202" s="4">
        <v>0.20284910494515301</v>
      </c>
      <c r="S202" s="4">
        <v>1.3858130884954E-2</v>
      </c>
      <c r="T202" s="4">
        <v>4.1493656171932999E-2</v>
      </c>
      <c r="U202" s="4">
        <v>4.0245768230864898E-2</v>
      </c>
      <c r="V202" s="4"/>
      <c r="W202" s="4">
        <v>1.06281963259346</v>
      </c>
      <c r="X202" s="4">
        <v>0.17225958928608801</v>
      </c>
      <c r="Y202" s="4"/>
      <c r="Z202" s="4">
        <v>1.0824141805544699E-2</v>
      </c>
      <c r="AA202" s="4">
        <v>8.1369338392927402E-3</v>
      </c>
    </row>
    <row r="203" spans="1:27">
      <c r="A203" s="14">
        <v>592</v>
      </c>
      <c r="B203" t="s">
        <v>517</v>
      </c>
      <c r="C203" s="14" t="s">
        <v>1101</v>
      </c>
      <c r="D203" s="69" t="s">
        <v>1102</v>
      </c>
      <c r="E203" s="4">
        <v>0.45082852877898499</v>
      </c>
      <c r="F203" s="4">
        <v>0.41958525936579</v>
      </c>
      <c r="G203" s="4">
        <v>0</v>
      </c>
      <c r="H203" s="4">
        <v>0</v>
      </c>
      <c r="I203" s="4">
        <v>0</v>
      </c>
      <c r="J203" s="4">
        <v>4.08326247779335E-2</v>
      </c>
      <c r="K203" s="4">
        <v>8.6863679114193806E-2</v>
      </c>
      <c r="L203" s="4">
        <v>0.95386345551999996</v>
      </c>
      <c r="M203" s="4">
        <v>0.83954748474230401</v>
      </c>
      <c r="N203" s="4">
        <v>0.70953966624625198</v>
      </c>
      <c r="O203" s="4">
        <v>1.63185148571215</v>
      </c>
      <c r="P203" s="4">
        <v>1.12955209522361</v>
      </c>
      <c r="Q203" s="4">
        <v>0.59756576097001401</v>
      </c>
      <c r="R203" s="4">
        <v>0.480264965799025</v>
      </c>
      <c r="S203" s="4">
        <v>0.25318255686758301</v>
      </c>
      <c r="T203" s="4">
        <v>0.73124064507139996</v>
      </c>
      <c r="U203" s="4">
        <v>0.40841511335061298</v>
      </c>
      <c r="V203" s="4">
        <v>0.13646205744079401</v>
      </c>
      <c r="W203" s="4">
        <v>21.467041588059001</v>
      </c>
      <c r="X203" s="4">
        <v>1.06411972055995</v>
      </c>
      <c r="Y203" s="4"/>
      <c r="Z203" s="4">
        <v>0.19775278774695201</v>
      </c>
      <c r="AA203" s="4">
        <v>0.14865856151370599</v>
      </c>
    </row>
    <row r="204" spans="1:27">
      <c r="A204" s="14">
        <v>595</v>
      </c>
      <c r="B204" t="s">
        <v>580</v>
      </c>
      <c r="C204" s="14" t="s">
        <v>1103</v>
      </c>
      <c r="D204" s="69" t="s">
        <v>1104</v>
      </c>
      <c r="E204" s="4"/>
      <c r="F204" s="4"/>
      <c r="G204" s="4"/>
      <c r="H204" s="4"/>
      <c r="I204" s="4"/>
      <c r="J204" s="4"/>
      <c r="K204" s="4"/>
      <c r="L204" s="4"/>
      <c r="M204" s="4"/>
      <c r="N204" s="4"/>
      <c r="O204" s="4"/>
      <c r="P204" s="4"/>
      <c r="Q204" s="4">
        <v>5.41201869827539E-2</v>
      </c>
      <c r="R204" s="4">
        <v>3.0765229702469098E-2</v>
      </c>
      <c r="S204" s="4"/>
      <c r="T204" s="4"/>
      <c r="U204" s="4"/>
      <c r="V204" s="4"/>
      <c r="W204" s="4"/>
      <c r="X204" s="4"/>
      <c r="Y204" s="4"/>
      <c r="Z204" s="4"/>
      <c r="AA204" s="4"/>
    </row>
    <row r="205" spans="1:27">
      <c r="A205" s="14">
        <v>596</v>
      </c>
      <c r="B205" t="s">
        <v>476</v>
      </c>
      <c r="C205" s="14" t="s">
        <v>1105</v>
      </c>
      <c r="D205" s="69" t="s">
        <v>1106</v>
      </c>
      <c r="E205" s="4"/>
      <c r="F205" s="4"/>
      <c r="G205" s="4"/>
      <c r="H205" s="4"/>
      <c r="I205" s="4">
        <v>2.2877410906318299E-2</v>
      </c>
      <c r="J205" s="4"/>
      <c r="K205" s="4"/>
      <c r="L205" s="4"/>
      <c r="M205" s="4"/>
      <c r="N205" s="4"/>
      <c r="O205" s="4">
        <v>2.8761127339831501E-2</v>
      </c>
      <c r="P205" s="4">
        <v>2.25196596034304E-2</v>
      </c>
      <c r="Q205" s="4">
        <v>0.110413062476858</v>
      </c>
      <c r="R205" s="4">
        <v>5.6083981816195699E-2</v>
      </c>
      <c r="S205" s="4">
        <v>0.18880518762526699</v>
      </c>
      <c r="T205" s="4">
        <v>8.7372371689491898E-3</v>
      </c>
      <c r="U205" s="4"/>
      <c r="V205" s="4"/>
      <c r="W205" s="4">
        <v>0.20107398454471001</v>
      </c>
      <c r="X205" s="4"/>
      <c r="Y205" s="4"/>
      <c r="Z205" s="4">
        <v>0.14746968621988801</v>
      </c>
      <c r="AA205" s="4">
        <v>0.110858773067608</v>
      </c>
    </row>
    <row r="206" spans="1:27">
      <c r="A206" s="14">
        <v>598</v>
      </c>
      <c r="B206" t="s">
        <v>518</v>
      </c>
      <c r="C206" s="14" t="s">
        <v>1107</v>
      </c>
      <c r="D206" s="69" t="s">
        <v>1108</v>
      </c>
      <c r="E206" s="4">
        <v>9.3095968756623099E-2</v>
      </c>
      <c r="F206" s="4">
        <v>8.6644242107861105E-2</v>
      </c>
      <c r="G206" s="4">
        <v>0</v>
      </c>
      <c r="H206" s="4">
        <v>0</v>
      </c>
      <c r="I206" s="4">
        <v>0.44065717293055601</v>
      </c>
      <c r="J206" s="4">
        <v>0.28526111976260898</v>
      </c>
      <c r="K206" s="4">
        <v>6.3830189710502E-2</v>
      </c>
      <c r="L206" s="4">
        <v>9.5386345551999995E-3</v>
      </c>
      <c r="M206" s="4"/>
      <c r="N206" s="4"/>
      <c r="O206" s="4">
        <v>7.3502364046444404E-2</v>
      </c>
      <c r="P206" s="4">
        <v>5.6566972034134799E-2</v>
      </c>
      <c r="Q206" s="4">
        <v>5.2098457603250999E-2</v>
      </c>
      <c r="R206" s="4">
        <v>3.7399378233808303E-2</v>
      </c>
      <c r="S206" s="4">
        <v>0.13906065532411899</v>
      </c>
      <c r="T206" s="4">
        <v>1.9190934953513199E-2</v>
      </c>
      <c r="U206" s="4"/>
      <c r="V206" s="4"/>
      <c r="W206" s="4">
        <v>0.10532446809484799</v>
      </c>
      <c r="X206" s="4"/>
      <c r="Y206" s="4">
        <v>0.26439516187439999</v>
      </c>
      <c r="Z206" s="4">
        <v>0.10861582492066101</v>
      </c>
      <c r="AA206" s="4">
        <v>8.1650794784200995E-2</v>
      </c>
    </row>
    <row r="207" spans="1:27">
      <c r="A207" s="14">
        <v>599</v>
      </c>
      <c r="B207" t="s">
        <v>659</v>
      </c>
      <c r="C207" s="14" t="s">
        <v>146</v>
      </c>
      <c r="D207" s="69" t="s">
        <v>1109</v>
      </c>
      <c r="E207" s="4">
        <v>1.9047896000000002E-2</v>
      </c>
      <c r="F207" s="4">
        <v>1.8337816E-2</v>
      </c>
      <c r="G207" s="4">
        <v>0.11918145776</v>
      </c>
      <c r="H207" s="4">
        <v>0.11473853296</v>
      </c>
      <c r="I207" s="4">
        <v>0.42536679999999999</v>
      </c>
      <c r="J207" s="4">
        <v>0.81807676547999897</v>
      </c>
      <c r="K207" s="4">
        <v>1.6916392999999901</v>
      </c>
      <c r="L207" s="4">
        <v>5.1724889999999997E-3</v>
      </c>
      <c r="M207" s="4">
        <v>1.3318147333190001E-2</v>
      </c>
      <c r="N207" s="4">
        <v>8.3330789596501406E-2</v>
      </c>
      <c r="O207" s="4">
        <v>3.2394076899999999E-2</v>
      </c>
      <c r="P207" s="4">
        <v>3.2380895180000001E-2</v>
      </c>
      <c r="Q207" s="4">
        <v>2.7717861730000001E-2</v>
      </c>
      <c r="R207" s="4">
        <v>2.7879337800000001E-2</v>
      </c>
      <c r="S207" s="4">
        <v>1.0401063161220001</v>
      </c>
      <c r="T207" s="4">
        <v>0.98345523020999903</v>
      </c>
      <c r="U207" s="4">
        <v>0.97085904331999995</v>
      </c>
      <c r="V207" s="4">
        <v>1.8275684E-2</v>
      </c>
      <c r="W207" s="4">
        <v>2.1646345000000001E-2</v>
      </c>
      <c r="X207" s="4">
        <v>1.6916392999999901</v>
      </c>
      <c r="Y207" s="4">
        <v>0.63628370000000001</v>
      </c>
      <c r="Z207" s="4">
        <v>0.41554082691999999</v>
      </c>
      <c r="AA207" s="4">
        <v>0.51540315945000004</v>
      </c>
    </row>
    <row r="208" spans="1:27">
      <c r="A208" s="14">
        <v>600</v>
      </c>
      <c r="B208" t="s">
        <v>477</v>
      </c>
      <c r="C208" s="14" t="s">
        <v>1110</v>
      </c>
      <c r="D208" s="69" t="s">
        <v>1111</v>
      </c>
      <c r="E208" s="4">
        <v>0.58130629558466995</v>
      </c>
      <c r="F208" s="4">
        <v>0.54102067024120004</v>
      </c>
      <c r="G208" s="4">
        <v>0.77700943635483599</v>
      </c>
      <c r="H208" s="4">
        <v>0.72329995548930504</v>
      </c>
      <c r="I208" s="4">
        <v>0.13657409598161599</v>
      </c>
      <c r="J208" s="4">
        <v>0.158479393913453</v>
      </c>
      <c r="K208" s="4">
        <v>4.8724821408846097E-2</v>
      </c>
      <c r="L208" s="4">
        <v>1.9077269110399999E-2</v>
      </c>
      <c r="M208" s="4">
        <v>0.111081794284333</v>
      </c>
      <c r="N208" s="4">
        <v>9.3880263683636098E-2</v>
      </c>
      <c r="O208" s="4">
        <v>1.1123806198796</v>
      </c>
      <c r="P208" s="4">
        <v>0.596014781249665</v>
      </c>
      <c r="Q208" s="4">
        <v>0.249210880699135</v>
      </c>
      <c r="R208" s="4">
        <v>0.212491570941477</v>
      </c>
      <c r="S208" s="4">
        <v>0.197922684553198</v>
      </c>
      <c r="T208" s="4">
        <v>6.9620759434885798E-2</v>
      </c>
      <c r="U208" s="4"/>
      <c r="V208" s="4"/>
      <c r="W208" s="4">
        <v>0.69897147008399296</v>
      </c>
      <c r="X208" s="4">
        <v>0.130583882482737</v>
      </c>
      <c r="Y208" s="4">
        <v>5.2879032374880099E-2</v>
      </c>
      <c r="Z208" s="4">
        <v>0.154591071032842</v>
      </c>
      <c r="AA208" s="4">
        <v>0.116212198596222</v>
      </c>
    </row>
    <row r="209" spans="1:27">
      <c r="A209" s="14">
        <v>601</v>
      </c>
      <c r="B209" t="s">
        <v>478</v>
      </c>
      <c r="C209" s="14" t="s">
        <v>1112</v>
      </c>
      <c r="D209" s="69" t="s">
        <v>1113</v>
      </c>
      <c r="E209" s="4">
        <v>1.0975424911751199</v>
      </c>
      <c r="F209" s="4">
        <v>1.02148072144399</v>
      </c>
      <c r="G209" s="4">
        <v>0</v>
      </c>
      <c r="H209" s="4">
        <v>0</v>
      </c>
      <c r="I209" s="4">
        <v>0.33530514933011502</v>
      </c>
      <c r="J209" s="4">
        <v>0.13487791480533601</v>
      </c>
      <c r="K209" s="4">
        <v>3.7581707175729701E-2</v>
      </c>
      <c r="L209" s="4">
        <v>1.9077269110399999E-2</v>
      </c>
      <c r="M209" s="4">
        <v>0.2293302000138</v>
      </c>
      <c r="N209" s="4">
        <v>0.193817355819872</v>
      </c>
      <c r="O209" s="4">
        <v>0.73070286155459496</v>
      </c>
      <c r="P209" s="4">
        <v>0.67503193510590997</v>
      </c>
      <c r="Q209" s="4">
        <v>0.18156397042931</v>
      </c>
      <c r="R209" s="4">
        <v>0.41103634539049799</v>
      </c>
      <c r="S209" s="4">
        <v>0.168680683030901</v>
      </c>
      <c r="T209" s="4">
        <v>0.18437875323744299</v>
      </c>
      <c r="U209" s="4"/>
      <c r="V209" s="4"/>
      <c r="W209" s="4">
        <v>1.4649676016828901</v>
      </c>
      <c r="X209" s="4"/>
      <c r="Y209" s="4"/>
      <c r="Z209" s="4">
        <v>0.13175108034619801</v>
      </c>
      <c r="AA209" s="4">
        <v>9.90424777586702E-2</v>
      </c>
    </row>
    <row r="210" spans="1:27">
      <c r="A210" s="14">
        <v>602</v>
      </c>
      <c r="B210" t="s">
        <v>660</v>
      </c>
      <c r="C210" s="14" t="s">
        <v>1114</v>
      </c>
      <c r="D210" s="69" t="s">
        <v>1115</v>
      </c>
      <c r="E210" s="4">
        <v>2.776271616E-3</v>
      </c>
      <c r="F210" s="4">
        <v>2.6727759359999998E-3</v>
      </c>
      <c r="G210" s="4">
        <v>5.4258948959999996E-3</v>
      </c>
      <c r="H210" s="4">
        <v>5.2236248159999998E-3</v>
      </c>
      <c r="I210" s="4">
        <v>1.9607300000000001E-2</v>
      </c>
      <c r="J210" s="4">
        <v>0</v>
      </c>
      <c r="K210" s="4">
        <v>0</v>
      </c>
      <c r="L210" s="4">
        <v>7.53901344E-4</v>
      </c>
      <c r="M210" s="4">
        <v>1.94114848269024E-3</v>
      </c>
      <c r="N210" s="4">
        <v>3.7937453900069298E-3</v>
      </c>
      <c r="O210" s="4">
        <v>0.74638492069999995</v>
      </c>
      <c r="P210" s="4">
        <v>0.74608120353999996</v>
      </c>
      <c r="Q210" s="4">
        <v>0.63864125818999995</v>
      </c>
      <c r="R210" s="4">
        <v>0.64236179339999999</v>
      </c>
      <c r="S210" s="4">
        <v>9.6332625630000009E-3</v>
      </c>
      <c r="T210" s="4">
        <v>9.1085712149999998E-3</v>
      </c>
      <c r="U210" s="4">
        <v>8.9919077800000007E-3</v>
      </c>
      <c r="V210" s="4">
        <v>2.6637200639999998E-3</v>
      </c>
      <c r="W210" s="4">
        <v>3.1550011199999901E-3</v>
      </c>
      <c r="X210" s="4">
        <v>0</v>
      </c>
      <c r="Y210" s="4"/>
      <c r="Z210" s="4">
        <v>1.9154371369999999E-2</v>
      </c>
      <c r="AA210" s="4"/>
    </row>
    <row r="211" spans="1:27">
      <c r="A211" s="14">
        <v>603</v>
      </c>
      <c r="B211" t="s">
        <v>519</v>
      </c>
      <c r="C211" s="14" t="s">
        <v>1116</v>
      </c>
      <c r="D211" s="69" t="s">
        <v>1117</v>
      </c>
      <c r="E211" s="4">
        <v>0.120519398094182</v>
      </c>
      <c r="F211" s="4">
        <v>0.11216717594362099</v>
      </c>
      <c r="G211" s="4">
        <v>0</v>
      </c>
      <c r="H211" s="4">
        <v>0</v>
      </c>
      <c r="I211" s="4">
        <v>0.22212995912477401</v>
      </c>
      <c r="J211" s="4">
        <v>3.5326431070506301E-2</v>
      </c>
      <c r="K211" s="4">
        <v>1.41099361322676</v>
      </c>
      <c r="L211" s="4">
        <v>9.5386345551999995E-3</v>
      </c>
      <c r="M211" s="4"/>
      <c r="N211" s="4"/>
      <c r="O211" s="4">
        <v>0.32986747829357499</v>
      </c>
      <c r="P211" s="4">
        <v>0.150230499496675</v>
      </c>
      <c r="Q211" s="4">
        <v>0.16289989818692799</v>
      </c>
      <c r="R211" s="4">
        <v>5.8282542578253403E-2</v>
      </c>
      <c r="S211" s="4">
        <v>1.674840131679</v>
      </c>
      <c r="T211" s="4">
        <v>0.31503770414080501</v>
      </c>
      <c r="U211" s="4"/>
      <c r="V211" s="4"/>
      <c r="W211" s="4">
        <v>0.10532446809484799</v>
      </c>
      <c r="X211" s="4">
        <v>4.4454087839693401E-2</v>
      </c>
      <c r="Y211" s="4">
        <v>5.1226562613165098E-2</v>
      </c>
      <c r="Z211" s="4">
        <v>1.30816399566273</v>
      </c>
      <c r="AA211" s="4">
        <v>0.98339841392319705</v>
      </c>
    </row>
    <row r="212" spans="1:27">
      <c r="A212" s="14">
        <v>604</v>
      </c>
      <c r="B212" t="s">
        <v>520</v>
      </c>
      <c r="C212" s="14" t="s">
        <v>1118</v>
      </c>
      <c r="D212" s="69" t="s">
        <v>1119</v>
      </c>
      <c r="E212" s="4">
        <v>0.29983372536106101</v>
      </c>
      <c r="F212" s="4">
        <v>0.27905468130635303</v>
      </c>
      <c r="G212" s="4">
        <v>1.4864352239476499</v>
      </c>
      <c r="H212" s="4">
        <v>1.3836878691754899</v>
      </c>
      <c r="I212" s="4">
        <v>0.100695003992643</v>
      </c>
      <c r="J212" s="4">
        <v>1.7474022828847299E-2</v>
      </c>
      <c r="K212" s="4">
        <v>0.188712693180867</v>
      </c>
      <c r="L212" s="4">
        <v>1.9077269110399999E-2</v>
      </c>
      <c r="M212" s="4">
        <v>5.7488747734476799E-2</v>
      </c>
      <c r="N212" s="4">
        <v>4.8586348743521302E-2</v>
      </c>
      <c r="O212" s="4">
        <v>0.43419996124930899</v>
      </c>
      <c r="P212" s="4">
        <v>0.290864163282189</v>
      </c>
      <c r="Q212" s="4">
        <v>0.21258778463242101</v>
      </c>
      <c r="R212" s="4">
        <v>0.137841228201942</v>
      </c>
      <c r="S212" s="4">
        <v>0.56394409156660597</v>
      </c>
      <c r="T212" s="4">
        <v>0.27263655708455198</v>
      </c>
      <c r="U212" s="4">
        <v>0.170859900863885</v>
      </c>
      <c r="V212" s="4"/>
      <c r="W212" s="4">
        <v>0.229798839479669</v>
      </c>
      <c r="X212" s="4">
        <v>7.2237892375260598E-2</v>
      </c>
      <c r="Y212" s="4">
        <v>5.1226562613165098E-2</v>
      </c>
      <c r="Z212" s="4">
        <v>0.44047867152040499</v>
      </c>
      <c r="AA212" s="4">
        <v>0.33112517113782503</v>
      </c>
    </row>
    <row r="213" spans="1:27">
      <c r="A213" s="14">
        <v>605</v>
      </c>
      <c r="B213" t="s">
        <v>479</v>
      </c>
      <c r="C213" s="14" t="s">
        <v>1120</v>
      </c>
      <c r="D213" s="69" t="s">
        <v>1121</v>
      </c>
      <c r="E213" s="4">
        <v>1.0335773431677799</v>
      </c>
      <c r="F213" s="4">
        <v>0.96194847913066295</v>
      </c>
      <c r="G213" s="4">
        <v>0</v>
      </c>
      <c r="H213" s="4">
        <v>0</v>
      </c>
      <c r="I213" s="4">
        <v>0.34228171233668397</v>
      </c>
      <c r="J213" s="4">
        <v>0.57771221172338105</v>
      </c>
      <c r="K213" s="4">
        <v>1.5853100317683899</v>
      </c>
      <c r="L213" s="4">
        <v>0.124002249217599</v>
      </c>
      <c r="M213" s="4">
        <v>0.87336287146597102</v>
      </c>
      <c r="N213" s="4">
        <v>0.73811858363442495</v>
      </c>
      <c r="O213" s="4">
        <v>0.81646483523094304</v>
      </c>
      <c r="P213" s="4">
        <v>0.83677504407717496</v>
      </c>
      <c r="Q213" s="4">
        <v>0.31981050539355799</v>
      </c>
      <c r="R213" s="4">
        <v>0.30737933879416901</v>
      </c>
      <c r="S213" s="4">
        <v>8.8373834841697099E-2</v>
      </c>
      <c r="T213" s="4">
        <v>0.51273927361080796</v>
      </c>
      <c r="U213" s="4">
        <v>1.1645669448924501</v>
      </c>
      <c r="V213" s="4"/>
      <c r="W213" s="4">
        <v>4.6534264994632899</v>
      </c>
      <c r="X213" s="4">
        <v>0.51677876785826504</v>
      </c>
      <c r="Y213" s="4">
        <v>0.16359450640978501</v>
      </c>
      <c r="Z213" s="4">
        <v>6.9025972704987906E-2</v>
      </c>
      <c r="AA213" s="4">
        <v>5.1889543132703497E-2</v>
      </c>
    </row>
    <row r="214" spans="1:27">
      <c r="A214" s="14">
        <v>606</v>
      </c>
      <c r="B214" t="s">
        <v>562</v>
      </c>
      <c r="C214" s="14" t="s">
        <v>1122</v>
      </c>
      <c r="D214" s="69" t="s">
        <v>1123</v>
      </c>
      <c r="E214" s="4">
        <v>6.6525999999999998E-3</v>
      </c>
      <c r="F214" s="4">
        <v>6.4045999999999999E-3</v>
      </c>
      <c r="G214" s="4">
        <v>6.3435760000000001E-3</v>
      </c>
      <c r="H214" s="4">
        <v>6.1070959999999898E-3</v>
      </c>
      <c r="I214" s="4">
        <v>2.6599999999999999E-2</v>
      </c>
      <c r="J214" s="4">
        <v>6.9638399999999998E-3</v>
      </c>
      <c r="K214" s="4">
        <v>1.44E-2</v>
      </c>
      <c r="L214" s="4">
        <v>1.806525E-3</v>
      </c>
      <c r="M214" s="4">
        <v>4.6514484827500004E-3</v>
      </c>
      <c r="N214" s="4">
        <v>4.4353811983899897E-3</v>
      </c>
      <c r="O214" s="4">
        <v>7.4938206826312498E-2</v>
      </c>
      <c r="P214" s="4">
        <v>8.6755633615338903E-2</v>
      </c>
      <c r="Q214" s="4">
        <v>2.5124604119057099E-2</v>
      </c>
      <c r="R214" s="4">
        <v>2.6510607043546099E-2</v>
      </c>
      <c r="S214" s="4">
        <v>3.40548169095959E-2</v>
      </c>
      <c r="T214" s="4">
        <v>1.9046549999999999E-2</v>
      </c>
      <c r="U214" s="4">
        <v>1.8802599999999999E-2</v>
      </c>
      <c r="V214" s="4">
        <v>6.3829000000000004E-3</v>
      </c>
      <c r="W214" s="4">
        <v>7.560125E-3</v>
      </c>
      <c r="X214" s="4">
        <v>1.44E-2</v>
      </c>
      <c r="Y214" s="4"/>
      <c r="Z214" s="4">
        <v>2.6599126798240599E-2</v>
      </c>
      <c r="AA214" s="4">
        <v>1.9995611553182999E-2</v>
      </c>
    </row>
    <row r="215" spans="1:27">
      <c r="A215" s="14">
        <v>607</v>
      </c>
      <c r="B215" t="s">
        <v>581</v>
      </c>
      <c r="C215" s="14" t="s">
        <v>1124</v>
      </c>
      <c r="D215" s="69" t="s">
        <v>1125</v>
      </c>
      <c r="E215" s="4"/>
      <c r="F215" s="4"/>
      <c r="G215" s="4"/>
      <c r="H215" s="4"/>
      <c r="I215" s="4"/>
      <c r="J215" s="4"/>
      <c r="K215" s="4"/>
      <c r="L215" s="4"/>
      <c r="M215" s="4"/>
      <c r="N215" s="4"/>
      <c r="O215" s="4"/>
      <c r="P215" s="4"/>
      <c r="Q215" s="4">
        <v>9.1985565385032095E-2</v>
      </c>
      <c r="R215" s="4">
        <v>5.7091358159206802E-2</v>
      </c>
      <c r="S215" s="4"/>
      <c r="T215" s="4"/>
      <c r="U215" s="4"/>
      <c r="V215" s="4"/>
      <c r="W215" s="4"/>
      <c r="X215" s="4"/>
      <c r="Y215" s="4"/>
      <c r="Z215" s="4"/>
      <c r="AA215" s="4"/>
    </row>
    <row r="216" spans="1:27">
      <c r="A216" s="14">
        <v>608</v>
      </c>
      <c r="B216" t="s">
        <v>480</v>
      </c>
      <c r="C216" s="14" t="s">
        <v>1126</v>
      </c>
      <c r="D216" s="69" t="s">
        <v>1127</v>
      </c>
      <c r="E216" s="4">
        <v>0.15942002541721101</v>
      </c>
      <c r="F216" s="4">
        <v>0.148371916244843</v>
      </c>
      <c r="G216" s="4">
        <v>0</v>
      </c>
      <c r="H216" s="4">
        <v>0</v>
      </c>
      <c r="I216" s="4">
        <v>2.7968754430804699E-2</v>
      </c>
      <c r="J216" s="4"/>
      <c r="K216" s="4">
        <v>0.37545650604944097</v>
      </c>
      <c r="L216" s="4"/>
      <c r="M216" s="4">
        <v>3.5320472747745299E-3</v>
      </c>
      <c r="N216" s="4">
        <v>2.9850933866817E-3</v>
      </c>
      <c r="O216" s="4">
        <v>0.648114442495204</v>
      </c>
      <c r="P216" s="4">
        <v>0.45824654412740201</v>
      </c>
      <c r="Q216" s="4">
        <v>0.265156856263628</v>
      </c>
      <c r="R216" s="4">
        <v>0.230099933850864</v>
      </c>
      <c r="S216" s="4">
        <v>0.72055208021318695</v>
      </c>
      <c r="T216" s="4">
        <v>1.465644848532E-2</v>
      </c>
      <c r="U216" s="4"/>
      <c r="V216" s="4"/>
      <c r="W216" s="4">
        <v>0.296823500994572</v>
      </c>
      <c r="X216" s="4">
        <v>2.77838045355671E-2</v>
      </c>
      <c r="Y216" s="4">
        <v>4.3790448685447597E-2</v>
      </c>
      <c r="Z216" s="4">
        <v>0.56280015649510495</v>
      </c>
      <c r="AA216" s="4">
        <v>0.42307905055331102</v>
      </c>
    </row>
    <row r="217" spans="1:27">
      <c r="A217" s="14">
        <v>609</v>
      </c>
      <c r="B217" t="s">
        <v>661</v>
      </c>
      <c r="C217" s="14" t="s">
        <v>148</v>
      </c>
      <c r="D217" s="69" t="s">
        <v>1128</v>
      </c>
      <c r="E217" s="4">
        <v>1.30379800799999E-2</v>
      </c>
      <c r="F217" s="4">
        <v>1.255194168E-2</v>
      </c>
      <c r="G217" s="4">
        <v>7.0223901359999993E-2</v>
      </c>
      <c r="H217" s="4">
        <v>6.7606048559999896E-2</v>
      </c>
      <c r="I217" s="4">
        <v>0.47158109999999998</v>
      </c>
      <c r="J217" s="4">
        <v>0.56737905743999995</v>
      </c>
      <c r="K217" s="4">
        <v>1.1732404000000001</v>
      </c>
      <c r="L217" s="4">
        <v>3.5404859699999999E-3</v>
      </c>
      <c r="M217" s="4">
        <v>9.1160587832186998E-3</v>
      </c>
      <c r="N217" s="4">
        <v>4.9100029978317902E-2</v>
      </c>
      <c r="O217" s="4">
        <v>1.10176606E-2</v>
      </c>
      <c r="P217" s="4">
        <v>1.1013177319999999E-2</v>
      </c>
      <c r="Q217" s="4">
        <v>9.4272170199999998E-3</v>
      </c>
      <c r="R217" s="4">
        <v>9.4821371999999904E-3</v>
      </c>
      <c r="S217" s="4">
        <v>0.80811730029600004</v>
      </c>
      <c r="T217" s="4">
        <v>0.76410187427999998</v>
      </c>
      <c r="U217" s="4">
        <v>0.75431518576000001</v>
      </c>
      <c r="V217" s="4">
        <v>1.2509413319999999E-2</v>
      </c>
      <c r="W217" s="4">
        <v>1.48165768499999E-2</v>
      </c>
      <c r="X217" s="4">
        <v>1.1732404000000001</v>
      </c>
      <c r="Y217" s="4">
        <v>0.34170299999999998</v>
      </c>
      <c r="Z217" s="4">
        <v>0.46068757658999998</v>
      </c>
      <c r="AA217" s="4">
        <v>0.58575871592999995</v>
      </c>
    </row>
    <row r="218" spans="1:27">
      <c r="A218" s="14">
        <v>610</v>
      </c>
      <c r="B218" t="s">
        <v>531</v>
      </c>
      <c r="C218" s="14" t="s">
        <v>1129</v>
      </c>
      <c r="D218" s="69" t="s">
        <v>1130</v>
      </c>
      <c r="E218" s="4">
        <v>2.7929410557302799E-2</v>
      </c>
      <c r="F218" s="4">
        <v>2.5993849600331201E-2</v>
      </c>
      <c r="G218" s="4">
        <v>6.1533551722794802E-2</v>
      </c>
      <c r="H218" s="4">
        <v>5.7280147627282098E-2</v>
      </c>
      <c r="I218" s="4">
        <v>0.494259173818411</v>
      </c>
      <c r="J218" s="4">
        <v>0.154391097386017</v>
      </c>
      <c r="K218" s="4"/>
      <c r="L218" s="4">
        <v>9.5386345551999995E-3</v>
      </c>
      <c r="M218" s="4"/>
      <c r="N218" s="4"/>
      <c r="O218" s="4">
        <v>0.110341309454972</v>
      </c>
      <c r="P218" s="4">
        <v>0.10431784639316601</v>
      </c>
      <c r="Q218" s="4">
        <v>2.99810421026762E-2</v>
      </c>
      <c r="R218" s="4">
        <v>3.0711856087077199E-2</v>
      </c>
      <c r="S218" s="4">
        <v>0.33219219856327697</v>
      </c>
      <c r="T218" s="4">
        <v>0.19960734397344701</v>
      </c>
      <c r="U218" s="4">
        <v>0.56772136655496697</v>
      </c>
      <c r="V218" s="4"/>
      <c r="W218" s="4">
        <v>0.13404932302980599</v>
      </c>
      <c r="X218" s="4"/>
      <c r="Y218" s="4">
        <v>0.36684828710073097</v>
      </c>
      <c r="Z218" s="4">
        <v>0.25946468898464198</v>
      </c>
      <c r="AA218" s="4">
        <v>0.19504982896835299</v>
      </c>
    </row>
    <row r="219" spans="1:27">
      <c r="A219" s="14">
        <v>611</v>
      </c>
      <c r="B219" t="s">
        <v>157</v>
      </c>
      <c r="C219" s="14" t="s">
        <v>158</v>
      </c>
      <c r="D219" s="69" t="s">
        <v>1131</v>
      </c>
      <c r="E219" s="4">
        <v>0.26453390055999998</v>
      </c>
      <c r="F219" s="4">
        <v>0.25467243175999998</v>
      </c>
      <c r="G219" s="4">
        <v>1.06115004552</v>
      </c>
      <c r="H219" s="4">
        <v>1.02159179592</v>
      </c>
      <c r="I219" s="4">
        <v>0.2062322</v>
      </c>
      <c r="J219" s="4">
        <v>4.6999971719999999E-2</v>
      </c>
      <c r="K219" s="4">
        <v>9.7187700000000002E-2</v>
      </c>
      <c r="L219" s="4">
        <v>7.1834636790000003E-2</v>
      </c>
      <c r="M219" s="4">
        <v>0.18496013744938</v>
      </c>
      <c r="N219" s="4">
        <v>0.74194822613776501</v>
      </c>
      <c r="O219" s="4">
        <v>1.1847115999999999E-5</v>
      </c>
      <c r="P219" s="4">
        <v>1.18422952E-5</v>
      </c>
      <c r="Q219" s="4">
        <v>1.0136937199999901E-5</v>
      </c>
      <c r="R219" s="4">
        <v>1.01959919999999E-5</v>
      </c>
      <c r="S219" s="4">
        <v>0.14907328019999899</v>
      </c>
      <c r="T219" s="4">
        <v>0.14095376099999901</v>
      </c>
      <c r="U219" s="4">
        <v>0.139148411999999</v>
      </c>
      <c r="V219" s="4">
        <v>0.25380955323999999</v>
      </c>
      <c r="W219" s="4">
        <v>0.30062071294999998</v>
      </c>
      <c r="X219" s="4">
        <v>9.7187700000000002E-2</v>
      </c>
      <c r="Y219" s="4">
        <v>0.6277644</v>
      </c>
      <c r="Z219" s="4">
        <v>0.20146823618000001</v>
      </c>
      <c r="AA219" s="4">
        <v>0.45718372936000001</v>
      </c>
    </row>
    <row r="220" spans="1:27">
      <c r="A220" s="14">
        <v>620</v>
      </c>
      <c r="B220" t="s">
        <v>521</v>
      </c>
      <c r="C220" s="14" t="s">
        <v>1132</v>
      </c>
      <c r="D220" s="69" t="s">
        <v>1133</v>
      </c>
      <c r="E220" s="4">
        <v>1.14462014696739</v>
      </c>
      <c r="F220" s="4">
        <v>1.06529580668145</v>
      </c>
      <c r="G220" s="4">
        <v>1.65071464110668</v>
      </c>
      <c r="H220" s="4">
        <v>1.53661174571985</v>
      </c>
      <c r="I220" s="4">
        <v>0.119942026809038</v>
      </c>
      <c r="J220" s="4">
        <v>1.1882687768733399E-2</v>
      </c>
      <c r="K220" s="4">
        <v>0.19024241579495099</v>
      </c>
      <c r="L220" s="4">
        <v>9.5386345551999995E-3</v>
      </c>
      <c r="M220" s="4">
        <v>0.235566137565134</v>
      </c>
      <c r="N220" s="4">
        <v>0.199087629543894</v>
      </c>
      <c r="O220" s="4">
        <v>2.1943911252438499</v>
      </c>
      <c r="P220" s="4">
        <v>1.7551965625488699</v>
      </c>
      <c r="Q220" s="4">
        <v>1.14751898756364</v>
      </c>
      <c r="R220" s="4">
        <v>1.20488804810215</v>
      </c>
      <c r="S220" s="4">
        <v>0.524658503476778</v>
      </c>
      <c r="T220" s="4">
        <v>0.30762383555411199</v>
      </c>
      <c r="U220" s="4"/>
      <c r="V220" s="4"/>
      <c r="W220" s="4">
        <v>0.87132059969374498</v>
      </c>
      <c r="X220" s="4">
        <v>0.23060557939356499</v>
      </c>
      <c r="Y220" s="4">
        <v>0.13715499022234501</v>
      </c>
      <c r="Z220" s="4">
        <v>0.40979395658149997</v>
      </c>
      <c r="AA220" s="4">
        <v>0.30805826201736902</v>
      </c>
    </row>
    <row r="221" spans="1:27">
      <c r="A221" s="14">
        <v>648</v>
      </c>
      <c r="B221" t="s">
        <v>662</v>
      </c>
      <c r="C221" s="14" t="s">
        <v>1134</v>
      </c>
      <c r="D221" s="69" t="s">
        <v>1135</v>
      </c>
      <c r="E221" s="4">
        <v>1.0345368329341</v>
      </c>
      <c r="F221" s="4">
        <v>0.962841474442095</v>
      </c>
      <c r="G221" s="4">
        <v>1.3454373815609999</v>
      </c>
      <c r="H221" s="4">
        <v>1.2524362673921301</v>
      </c>
      <c r="I221" s="4"/>
      <c r="J221" s="4"/>
      <c r="K221" s="4"/>
      <c r="L221" s="4"/>
      <c r="M221" s="4"/>
      <c r="N221" s="4"/>
      <c r="O221" s="4"/>
      <c r="P221" s="4"/>
      <c r="Q221" s="4"/>
      <c r="R221" s="4"/>
      <c r="S221" s="4"/>
      <c r="T221" s="4"/>
      <c r="U221" s="4"/>
      <c r="V221" s="4"/>
      <c r="W221" s="4"/>
      <c r="X221" s="4"/>
      <c r="Y221" s="4"/>
      <c r="Z221" s="4"/>
      <c r="AA221" s="4"/>
    </row>
    <row r="222" spans="1:27">
      <c r="A222" s="14">
        <v>657</v>
      </c>
      <c r="B222" t="s">
        <v>601</v>
      </c>
      <c r="C222" s="14" t="s">
        <v>1136</v>
      </c>
      <c r="D222" s="69" t="s">
        <v>1137</v>
      </c>
      <c r="E222" s="4"/>
      <c r="F222" s="4"/>
      <c r="G222" s="4"/>
      <c r="H222" s="4"/>
      <c r="I222" s="4"/>
      <c r="J222" s="4"/>
      <c r="K222" s="4"/>
      <c r="L222" s="4"/>
      <c r="M222" s="4"/>
      <c r="N222" s="4"/>
      <c r="O222" s="4"/>
      <c r="P222" s="4"/>
      <c r="Q222" s="4"/>
      <c r="R222" s="4"/>
      <c r="S222" s="4"/>
      <c r="T222" s="4"/>
      <c r="U222" s="4"/>
      <c r="V222" s="4"/>
      <c r="W222" s="4"/>
      <c r="X222" s="4">
        <v>2.3310612014082601E-2</v>
      </c>
      <c r="Y222" s="4"/>
      <c r="Z222" s="4"/>
      <c r="AA222" s="4"/>
    </row>
    <row r="223" spans="1:27">
      <c r="A223" s="14">
        <v>663</v>
      </c>
      <c r="B223" t="s">
        <v>624</v>
      </c>
      <c r="C223" s="14" t="s">
        <v>1138</v>
      </c>
      <c r="D223" s="69" t="s">
        <v>1139</v>
      </c>
      <c r="E223" s="4"/>
      <c r="F223" s="4"/>
      <c r="G223" s="4"/>
      <c r="H223" s="4"/>
      <c r="I223" s="4"/>
      <c r="J223" s="4"/>
      <c r="K223" s="4"/>
      <c r="L223" s="4"/>
      <c r="M223" s="4"/>
      <c r="N223" s="4"/>
      <c r="O223" s="4"/>
      <c r="P223" s="4"/>
      <c r="Q223" s="4"/>
      <c r="R223" s="4"/>
      <c r="S223" s="4"/>
      <c r="T223" s="4"/>
      <c r="U223" s="4"/>
      <c r="V223" s="4"/>
      <c r="W223" s="4"/>
      <c r="X223" s="4"/>
      <c r="Y223" s="4">
        <v>0.72599999999999998</v>
      </c>
      <c r="Z223" s="4"/>
      <c r="AA223" s="4"/>
    </row>
    <row r="224" spans="1:27">
      <c r="A224" s="14">
        <v>671</v>
      </c>
      <c r="B224" t="s">
        <v>522</v>
      </c>
      <c r="C224" s="14" t="s">
        <v>1140</v>
      </c>
      <c r="D224" s="69" t="s">
        <v>1141</v>
      </c>
      <c r="E224" s="4">
        <v>0.70666417599326203</v>
      </c>
      <c r="F224" s="4">
        <v>0.65769101252686002</v>
      </c>
      <c r="G224" s="4">
        <v>0</v>
      </c>
      <c r="H224" s="4">
        <v>0</v>
      </c>
      <c r="I224" s="4">
        <v>0</v>
      </c>
      <c r="J224" s="4">
        <v>1.2065693243306399</v>
      </c>
      <c r="K224" s="4">
        <v>1.4271836254238</v>
      </c>
      <c r="L224" s="4">
        <v>2.7757426555631999</v>
      </c>
      <c r="M224" s="4">
        <v>0.108195278494969</v>
      </c>
      <c r="N224" s="4">
        <v>9.1440738240439801E-2</v>
      </c>
      <c r="O224" s="4">
        <v>4.3607888804751402E-2</v>
      </c>
      <c r="P224" s="4">
        <v>2.9391323351201301E-2</v>
      </c>
      <c r="Q224" s="4">
        <v>0.25753467576211703</v>
      </c>
      <c r="R224" s="4">
        <v>6.8273524748347594E-2</v>
      </c>
      <c r="S224" s="4">
        <v>4.7232137132339799E-2</v>
      </c>
      <c r="T224" s="4">
        <v>0.42963623516496702</v>
      </c>
      <c r="U224" s="4">
        <v>0.110608636749687</v>
      </c>
      <c r="V224" s="4">
        <v>64.099693464994402</v>
      </c>
      <c r="W224" s="4"/>
      <c r="X224" s="4"/>
      <c r="Y224" s="4">
        <v>6.4446320706885205E-2</v>
      </c>
      <c r="Z224" s="4">
        <v>3.6891509877126298E-2</v>
      </c>
      <c r="AA224" s="4">
        <v>2.77328014076848E-2</v>
      </c>
    </row>
    <row r="225" spans="1:27">
      <c r="A225" s="14">
        <v>673</v>
      </c>
      <c r="B225" t="s">
        <v>359</v>
      </c>
      <c r="C225" s="14" t="s">
        <v>1142</v>
      </c>
      <c r="D225" s="69" t="s">
        <v>1143</v>
      </c>
      <c r="E225" s="4">
        <v>0.38314977677568901</v>
      </c>
      <c r="F225" s="4">
        <v>0.35659677283463398</v>
      </c>
      <c r="G225" s="4">
        <v>0</v>
      </c>
      <c r="H225" s="4">
        <v>0</v>
      </c>
      <c r="I225" s="4">
        <v>0.466452164588403</v>
      </c>
      <c r="J225" s="4">
        <v>0.40434390816244198</v>
      </c>
      <c r="K225" s="4">
        <v>0.12421480440791401</v>
      </c>
      <c r="L225" s="4"/>
      <c r="M225" s="4">
        <v>0.13279437989562201</v>
      </c>
      <c r="N225" s="4">
        <v>0.11223055479636</v>
      </c>
      <c r="O225" s="4">
        <v>4.7780877282535897E-2</v>
      </c>
      <c r="P225" s="4">
        <v>4.9272557838789602E-2</v>
      </c>
      <c r="Q225" s="4">
        <v>3.9098609065023097E-2</v>
      </c>
      <c r="R225" s="4">
        <v>3.2849482745842797E-2</v>
      </c>
      <c r="S225" s="4">
        <v>1.04257792439334</v>
      </c>
      <c r="T225" s="4">
        <v>2.6701593693103698</v>
      </c>
      <c r="U225" s="4">
        <v>1.4825752663616201</v>
      </c>
      <c r="V225" s="4"/>
      <c r="W225" s="4"/>
      <c r="X225" s="4">
        <v>3.8897326604762901</v>
      </c>
      <c r="Y225" s="4">
        <v>0.60067275838340395</v>
      </c>
      <c r="Z225" s="4">
        <v>0.81432423147808397</v>
      </c>
      <c r="AA225" s="4">
        <v>0.61215960713631901</v>
      </c>
    </row>
    <row r="226" spans="1:27">
      <c r="A226" s="14">
        <v>677</v>
      </c>
      <c r="B226" t="s">
        <v>563</v>
      </c>
      <c r="C226" s="14" t="s">
        <v>1144</v>
      </c>
      <c r="D226" s="69" t="s">
        <v>1145</v>
      </c>
      <c r="E226" s="4"/>
      <c r="F226" s="4"/>
      <c r="G226" s="4"/>
      <c r="H226" s="4"/>
      <c r="I226" s="4"/>
      <c r="J226" s="4"/>
      <c r="K226" s="4"/>
      <c r="L226" s="4"/>
      <c r="M226" s="4"/>
      <c r="N226" s="4"/>
      <c r="O226" s="4">
        <v>2.8964997891733602E-3</v>
      </c>
      <c r="P226" s="4">
        <v>6.47286240260668E-3</v>
      </c>
      <c r="Q226" s="4"/>
      <c r="R226" s="4"/>
      <c r="S226" s="4">
        <v>0.40612777314772502</v>
      </c>
      <c r="T226" s="4">
        <v>0.129566111931018</v>
      </c>
      <c r="U226" s="4">
        <v>7.40506131262572E-2</v>
      </c>
      <c r="V226" s="4"/>
      <c r="W226" s="4"/>
      <c r="X226" s="4"/>
      <c r="Y226" s="4"/>
      <c r="Z226" s="4">
        <v>0.31721339901329498</v>
      </c>
      <c r="AA226" s="4">
        <v>0.238461809451364</v>
      </c>
    </row>
    <row r="227" spans="1:27">
      <c r="A227" s="14">
        <v>678</v>
      </c>
      <c r="B227" t="s">
        <v>360</v>
      </c>
      <c r="C227" s="14" t="s">
        <v>1146</v>
      </c>
      <c r="D227" s="69" t="s">
        <v>1147</v>
      </c>
      <c r="E227" s="4">
        <v>2.91691796755897</v>
      </c>
      <c r="F227" s="4">
        <v>2.71477003747242</v>
      </c>
      <c r="G227" s="4">
        <v>2.0911322531365402</v>
      </c>
      <c r="H227" s="4">
        <v>1.94658622514488</v>
      </c>
      <c r="I227" s="4">
        <v>2.1273510854276498</v>
      </c>
      <c r="J227" s="4">
        <v>0.207125991980321</v>
      </c>
      <c r="K227" s="4">
        <v>2.2376028789776701</v>
      </c>
      <c r="L227" s="4">
        <v>1.6120292398287901</v>
      </c>
      <c r="M227" s="4">
        <v>0.75712325001613801</v>
      </c>
      <c r="N227" s="4">
        <v>0.63987920622336503</v>
      </c>
      <c r="O227" s="4">
        <v>1.1064154460729101</v>
      </c>
      <c r="P227" s="4">
        <v>1.21968066065823</v>
      </c>
      <c r="Q227" s="4">
        <v>5.07915453637741</v>
      </c>
      <c r="R227" s="4">
        <v>5.06593023698405</v>
      </c>
      <c r="S227" s="4"/>
      <c r="T227" s="4">
        <v>2.8498401984711301</v>
      </c>
      <c r="U227" s="4"/>
      <c r="V227" s="4">
        <v>1.6851409418491201</v>
      </c>
      <c r="W227" s="4">
        <v>1.5032674082628299</v>
      </c>
      <c r="X227" s="4">
        <v>0.21671367712578099</v>
      </c>
      <c r="Y227" s="4">
        <v>3.7461489498079099</v>
      </c>
      <c r="Z227" s="4"/>
      <c r="AA227" s="4"/>
    </row>
    <row r="228" spans="1:27">
      <c r="A228" s="14">
        <v>698</v>
      </c>
      <c r="B228" t="s">
        <v>545</v>
      </c>
      <c r="C228" s="14" t="s">
        <v>1148</v>
      </c>
      <c r="D228" s="69" t="s">
        <v>1149</v>
      </c>
      <c r="E228" s="4">
        <v>0.124995663981156</v>
      </c>
      <c r="F228" s="4">
        <v>0.11633322814147699</v>
      </c>
      <c r="G228" s="4">
        <v>0.121537847688234</v>
      </c>
      <c r="H228" s="4">
        <v>0.11313674674990799</v>
      </c>
      <c r="I228" s="4">
        <v>2.4160350395169498E-2</v>
      </c>
      <c r="J228" s="4">
        <v>0</v>
      </c>
      <c r="K228" s="4"/>
      <c r="L228" s="4"/>
      <c r="M228" s="4">
        <v>1.9444480869613999E-2</v>
      </c>
      <c r="N228" s="4">
        <v>1.6433412900751301E-2</v>
      </c>
      <c r="O228" s="4">
        <v>0.21125269907305599</v>
      </c>
      <c r="P228" s="4">
        <v>0.16651073022888599</v>
      </c>
      <c r="Q228" s="4">
        <v>0.76081906222973505</v>
      </c>
      <c r="R228" s="4">
        <v>0.56159900590026801</v>
      </c>
      <c r="S228" s="4"/>
      <c r="T228" s="4"/>
      <c r="U228" s="4"/>
      <c r="V228" s="4"/>
      <c r="W228" s="4"/>
      <c r="X228" s="4"/>
      <c r="Y228" s="4">
        <v>0.25530657818496799</v>
      </c>
      <c r="Z228" s="4"/>
      <c r="AA228" s="4"/>
    </row>
    <row r="229" spans="1:27">
      <c r="A229" s="14">
        <v>703</v>
      </c>
      <c r="B229" t="s">
        <v>564</v>
      </c>
      <c r="C229" s="14" t="s">
        <v>1150</v>
      </c>
      <c r="D229" s="69" t="s">
        <v>1151</v>
      </c>
      <c r="E229" s="4"/>
      <c r="F229" s="4"/>
      <c r="G229" s="4"/>
      <c r="H229" s="4"/>
      <c r="I229" s="4"/>
      <c r="J229" s="4"/>
      <c r="K229" s="4"/>
      <c r="L229" s="4"/>
      <c r="M229" s="4"/>
      <c r="N229" s="4"/>
      <c r="O229" s="4">
        <v>2.88269932848511E-2</v>
      </c>
      <c r="P229" s="4">
        <v>3.0329223209471401E-2</v>
      </c>
      <c r="Q229" s="4"/>
      <c r="R229" s="4"/>
      <c r="S229" s="4"/>
      <c r="T229" s="4"/>
      <c r="U229" s="4"/>
      <c r="V229" s="4"/>
      <c r="W229" s="4"/>
      <c r="X229" s="4"/>
      <c r="Y229" s="4"/>
      <c r="Z229" s="4"/>
      <c r="AA229" s="4"/>
    </row>
    <row r="230" spans="1:27">
      <c r="A230" s="14">
        <v>716</v>
      </c>
      <c r="B230" t="s">
        <v>696</v>
      </c>
      <c r="C230" s="14" t="s">
        <v>1152</v>
      </c>
      <c r="D230" s="69" t="s">
        <v>1153</v>
      </c>
      <c r="E230" s="4"/>
      <c r="F230" s="4"/>
      <c r="G230" s="4"/>
      <c r="H230" s="4"/>
      <c r="I230" s="4"/>
      <c r="J230" s="4"/>
      <c r="K230" s="4"/>
      <c r="L230" s="4"/>
      <c r="M230" s="4"/>
      <c r="N230" s="4"/>
      <c r="O230" s="4"/>
      <c r="P230" s="4"/>
      <c r="Q230" s="4"/>
      <c r="R230" s="4"/>
      <c r="S230" s="4"/>
      <c r="T230" s="4"/>
      <c r="U230" s="4"/>
      <c r="V230" s="4"/>
      <c r="W230" s="4"/>
      <c r="X230" s="4"/>
      <c r="Y230" s="4">
        <v>0.27800000000000002</v>
      </c>
      <c r="Z230" s="4"/>
      <c r="AA230" s="4"/>
    </row>
    <row r="231" spans="1:27">
      <c r="A231" s="14">
        <v>717</v>
      </c>
      <c r="B231" t="s">
        <v>523</v>
      </c>
      <c r="C231" s="14" t="s">
        <v>1154</v>
      </c>
      <c r="D231" s="69" t="s">
        <v>1155</v>
      </c>
      <c r="E231" s="4">
        <v>4.4381999515399704</v>
      </c>
      <c r="F231" s="4">
        <v>4.13062430371851</v>
      </c>
      <c r="G231" s="4">
        <v>4.57741669676569</v>
      </c>
      <c r="H231" s="4">
        <v>4.2610104049169601</v>
      </c>
      <c r="I231" s="4">
        <v>0.29740599187364603</v>
      </c>
      <c r="J231" s="4">
        <v>7.3407001825665605E-2</v>
      </c>
      <c r="K231" s="4">
        <v>0.78647864771076503</v>
      </c>
      <c r="L231" s="4">
        <v>3.8154538220799998E-2</v>
      </c>
      <c r="M231" s="4">
        <v>0.96437660944373105</v>
      </c>
      <c r="N231" s="4">
        <v>0.815038422526428</v>
      </c>
      <c r="O231" s="4">
        <v>8.3543020492622002</v>
      </c>
      <c r="P231" s="4">
        <v>7.5026890088528004</v>
      </c>
      <c r="Q231" s="4">
        <v>8.29139646201088</v>
      </c>
      <c r="R231" s="4">
        <v>7.44585713997781</v>
      </c>
      <c r="S231" s="4">
        <v>0.884145275623751</v>
      </c>
      <c r="T231" s="4">
        <v>1.4787805617913099</v>
      </c>
      <c r="U231" s="4">
        <v>2.55622965857579</v>
      </c>
      <c r="V231" s="4"/>
      <c r="W231" s="4">
        <v>2.8533355902058899</v>
      </c>
      <c r="X231" s="4">
        <v>1.1057954273632999</v>
      </c>
      <c r="Y231" s="4">
        <v>0.53044279351051604</v>
      </c>
      <c r="Z231" s="4">
        <v>0.69057756265089298</v>
      </c>
      <c r="AA231" s="4">
        <v>0.519134360870244</v>
      </c>
    </row>
    <row r="232" spans="1:27">
      <c r="A232" s="14">
        <v>724</v>
      </c>
      <c r="B232" t="s">
        <v>447</v>
      </c>
      <c r="C232" s="14" t="s">
        <v>1156</v>
      </c>
      <c r="D232" s="69" t="s">
        <v>1157</v>
      </c>
      <c r="E232" s="4"/>
      <c r="F232" s="4">
        <v>2.0358409473766902E-2</v>
      </c>
      <c r="G232" s="4"/>
      <c r="H232" s="4">
        <v>1.7209119628074102E-2</v>
      </c>
      <c r="I232" s="4"/>
      <c r="J232" s="4"/>
      <c r="K232" s="4"/>
      <c r="L232" s="4"/>
      <c r="M232" s="4"/>
      <c r="N232" s="4"/>
      <c r="O232" s="4">
        <v>0.37129539341858703</v>
      </c>
      <c r="P232" s="4">
        <v>0.16715699501526801</v>
      </c>
      <c r="Q232" s="4">
        <v>5.6170156160679496E-3</v>
      </c>
      <c r="R232" s="4">
        <v>2.1083554151893301E-2</v>
      </c>
      <c r="S232" s="4">
        <v>5.3735716891065002E-2</v>
      </c>
      <c r="T232" s="4"/>
      <c r="U232" s="4"/>
      <c r="V232" s="4"/>
      <c r="W232" s="4"/>
      <c r="X232" s="4"/>
      <c r="Y232" s="4"/>
      <c r="Z232" s="4">
        <v>4.1971247514047801E-2</v>
      </c>
      <c r="AA232" s="4">
        <v>3.1551440318293197E-2</v>
      </c>
    </row>
    <row r="233" spans="1:27">
      <c r="A233" s="14">
        <v>725</v>
      </c>
      <c r="B233" t="s">
        <v>565</v>
      </c>
      <c r="C233" s="14" t="s">
        <v>1158</v>
      </c>
      <c r="D233" s="69" t="s">
        <v>1159</v>
      </c>
      <c r="E233" s="4">
        <v>7.5981168759052101E-2</v>
      </c>
      <c r="F233" s="4">
        <v>7.0715530108592495E-2</v>
      </c>
      <c r="G233" s="4">
        <v>0</v>
      </c>
      <c r="H233" s="4">
        <v>0</v>
      </c>
      <c r="I233" s="4"/>
      <c r="J233" s="4"/>
      <c r="K233" s="4"/>
      <c r="L233" s="4"/>
      <c r="M233" s="4"/>
      <c r="N233" s="4"/>
      <c r="O233" s="4">
        <v>9.7321669014716103E-2</v>
      </c>
      <c r="P233" s="4">
        <v>9.5677520246621295E-2</v>
      </c>
      <c r="Q233" s="4">
        <v>2.7436785734028499E-2</v>
      </c>
      <c r="R233" s="4">
        <v>2.7546617070175701E-2</v>
      </c>
      <c r="S233" s="4"/>
      <c r="T233" s="4"/>
      <c r="U233" s="4"/>
      <c r="V233" s="4"/>
      <c r="W233" s="4"/>
      <c r="X233" s="4"/>
      <c r="Y233" s="4"/>
      <c r="Z233" s="4"/>
      <c r="AA233" s="4"/>
    </row>
    <row r="234" spans="1:27">
      <c r="A234" s="14">
        <v>726</v>
      </c>
      <c r="B234" t="s">
        <v>566</v>
      </c>
      <c r="C234" s="14">
        <v>112195</v>
      </c>
      <c r="D234" s="69" t="s">
        <v>1014</v>
      </c>
      <c r="E234" s="4">
        <v>6.19494150646865E-2</v>
      </c>
      <c r="F234" s="4">
        <v>5.7656203474688097E-2</v>
      </c>
      <c r="G234" s="4">
        <v>0</v>
      </c>
      <c r="H234" s="4">
        <v>0</v>
      </c>
      <c r="I234" s="4"/>
      <c r="J234" s="4"/>
      <c r="K234" s="4"/>
      <c r="L234" s="4"/>
      <c r="M234" s="4"/>
      <c r="N234" s="4"/>
      <c r="O234" s="4">
        <v>2.96806196079136E-2</v>
      </c>
      <c r="P234" s="4">
        <v>2.9215238137949798E-2</v>
      </c>
      <c r="Q234" s="4">
        <v>1.09892338334415E-3</v>
      </c>
      <c r="R234" s="4">
        <v>6.8215639553326898E-3</v>
      </c>
      <c r="S234" s="4"/>
      <c r="T234" s="4"/>
      <c r="U234" s="4"/>
      <c r="V234" s="4"/>
      <c r="W234" s="4"/>
      <c r="X234" s="4"/>
      <c r="Y234" s="4"/>
      <c r="Z234" s="4"/>
      <c r="AA234" s="4"/>
    </row>
    <row r="235" spans="1:27">
      <c r="A235" s="14">
        <v>727</v>
      </c>
      <c r="B235" t="s">
        <v>524</v>
      </c>
      <c r="C235" s="14" t="s">
        <v>1160</v>
      </c>
      <c r="D235" s="69" t="s">
        <v>1016</v>
      </c>
      <c r="E235" s="4">
        <v>0.18109566750914</v>
      </c>
      <c r="F235" s="4">
        <v>0.16854539535827401</v>
      </c>
      <c r="G235" s="4">
        <v>0</v>
      </c>
      <c r="H235" s="4">
        <v>0</v>
      </c>
      <c r="I235" s="4"/>
      <c r="J235" s="4"/>
      <c r="K235" s="4">
        <v>3.4311471593534502E-2</v>
      </c>
      <c r="L235" s="4"/>
      <c r="M235" s="4"/>
      <c r="N235" s="4"/>
      <c r="O235" s="4">
        <v>0.21940517166121201</v>
      </c>
      <c r="P235" s="4">
        <v>0.33938435658927502</v>
      </c>
      <c r="Q235" s="4">
        <v>3.10002754378623E-3</v>
      </c>
      <c r="R235" s="4"/>
      <c r="S235" s="4"/>
      <c r="T235" s="4">
        <v>6.4646081228576704E-3</v>
      </c>
      <c r="U235" s="4"/>
      <c r="V235" s="4"/>
      <c r="W235" s="4"/>
      <c r="X235" s="4"/>
      <c r="Y235" s="4"/>
      <c r="Z235" s="4"/>
      <c r="AA235" s="4"/>
    </row>
    <row r="236" spans="1:27">
      <c r="A236" s="14">
        <v>728</v>
      </c>
      <c r="B236" t="s">
        <v>663</v>
      </c>
      <c r="C236" s="14" t="s">
        <v>1161</v>
      </c>
      <c r="D236" s="69" t="s">
        <v>1162</v>
      </c>
      <c r="E236" s="4">
        <v>4.4133134394177898E-3</v>
      </c>
      <c r="F236" s="4">
        <v>4.1074624739386298E-3</v>
      </c>
      <c r="G236" s="4">
        <v>0</v>
      </c>
      <c r="H236" s="4">
        <v>0</v>
      </c>
      <c r="I236" s="4"/>
      <c r="J236" s="4"/>
      <c r="K236" s="4"/>
      <c r="L236" s="4"/>
      <c r="M236" s="4"/>
      <c r="N236" s="4"/>
      <c r="O236" s="4"/>
      <c r="P236" s="4"/>
      <c r="Q236" s="4"/>
      <c r="R236" s="4"/>
      <c r="S236" s="4"/>
      <c r="T236" s="4"/>
      <c r="U236" s="4"/>
      <c r="V236" s="4"/>
      <c r="W236" s="4"/>
      <c r="X236" s="4"/>
      <c r="Y236" s="4"/>
      <c r="Z236" s="4"/>
      <c r="AA236" s="4"/>
    </row>
    <row r="237" spans="1:27">
      <c r="A237" s="14">
        <v>729</v>
      </c>
      <c r="B237" t="s">
        <v>448</v>
      </c>
      <c r="C237" s="14">
        <v>112227</v>
      </c>
      <c r="D237" s="69" t="s">
        <v>1018</v>
      </c>
      <c r="E237" s="4"/>
      <c r="F237" s="4">
        <v>1.5120993134034399E-2</v>
      </c>
      <c r="G237" s="4">
        <v>0</v>
      </c>
      <c r="H237" s="4">
        <v>0</v>
      </c>
      <c r="I237" s="4"/>
      <c r="J237" s="4"/>
      <c r="K237" s="4"/>
      <c r="L237" s="4"/>
      <c r="M237" s="4"/>
      <c r="N237" s="4"/>
      <c r="O237" s="4">
        <v>8.9531952913211501E-3</v>
      </c>
      <c r="P237" s="4">
        <v>2.3094070326296599E-2</v>
      </c>
      <c r="Q237" s="4"/>
      <c r="R237" s="4">
        <v>9.4520342317254303E-3</v>
      </c>
      <c r="S237" s="4"/>
      <c r="T237" s="4"/>
      <c r="U237" s="4"/>
      <c r="V237" s="4"/>
      <c r="W237" s="4"/>
      <c r="X237" s="4"/>
      <c r="Y237" s="4"/>
      <c r="Z237" s="4"/>
      <c r="AA237" s="4"/>
    </row>
    <row r="238" spans="1:27">
      <c r="A238" s="14">
        <v>730</v>
      </c>
      <c r="B238" t="s">
        <v>567</v>
      </c>
      <c r="C238" s="14" t="s">
        <v>1019</v>
      </c>
      <c r="D238" s="69" t="s">
        <v>737</v>
      </c>
      <c r="E238" s="4"/>
      <c r="F238" s="4"/>
      <c r="G238" s="4"/>
      <c r="H238" s="4"/>
      <c r="I238" s="4"/>
      <c r="J238" s="4"/>
      <c r="K238" s="4"/>
      <c r="L238" s="4"/>
      <c r="M238" s="4"/>
      <c r="N238" s="4"/>
      <c r="O238" s="4">
        <v>6.1142337747443203E-2</v>
      </c>
      <c r="P238" s="4">
        <v>7.5302947568917797E-2</v>
      </c>
      <c r="Q238" s="4">
        <v>6.9427703299321797E-3</v>
      </c>
      <c r="R238" s="4">
        <v>1.69134273448205E-2</v>
      </c>
      <c r="S238" s="4"/>
      <c r="T238" s="4"/>
      <c r="U238" s="4"/>
      <c r="V238" s="4"/>
      <c r="W238" s="4"/>
      <c r="X238" s="4"/>
      <c r="Y238" s="4"/>
      <c r="Z238" s="4"/>
      <c r="AA238" s="4"/>
    </row>
    <row r="239" spans="1:27">
      <c r="A239" s="14">
        <v>734</v>
      </c>
      <c r="B239" t="s">
        <v>664</v>
      </c>
      <c r="C239" s="14" t="s">
        <v>1163</v>
      </c>
      <c r="D239" s="69" t="s">
        <v>1024</v>
      </c>
      <c r="E239" s="4">
        <v>3.6981352585478598E-2</v>
      </c>
      <c r="F239" s="4">
        <v>3.44184749317024E-2</v>
      </c>
      <c r="G239" s="4">
        <v>0.49221471082098001</v>
      </c>
      <c r="H239" s="4">
        <v>0.45819119018448101</v>
      </c>
      <c r="I239" s="4"/>
      <c r="J239" s="4"/>
      <c r="K239" s="4"/>
      <c r="L239" s="4"/>
      <c r="M239" s="4"/>
      <c r="N239" s="4"/>
      <c r="O239" s="4">
        <v>0.10188902905240201</v>
      </c>
      <c r="P239" s="4">
        <v>0.13212151499556299</v>
      </c>
      <c r="Q239" s="4"/>
      <c r="R239" s="4">
        <v>2.4408575885966299E-2</v>
      </c>
      <c r="S239" s="4"/>
      <c r="T239" s="4">
        <v>2.1652919276236499E-2</v>
      </c>
      <c r="U239" s="4"/>
      <c r="V239" s="4"/>
      <c r="W239" s="4"/>
      <c r="X239" s="4"/>
      <c r="Y239" s="4"/>
      <c r="Z239" s="4"/>
      <c r="AA239" s="4"/>
    </row>
    <row r="240" spans="1:27">
      <c r="A240" s="14">
        <v>737</v>
      </c>
      <c r="B240" t="s">
        <v>590</v>
      </c>
      <c r="C240" s="14" t="s">
        <v>1164</v>
      </c>
      <c r="D240" s="69" t="s">
        <v>1026</v>
      </c>
      <c r="E240" s="4">
        <v>0.26020490132052798</v>
      </c>
      <c r="F240" s="4">
        <v>0.24217220969693201</v>
      </c>
      <c r="G240" s="4">
        <v>1.3472519927751499E-3</v>
      </c>
      <c r="H240" s="4">
        <v>1.25412544663375E-3</v>
      </c>
      <c r="I240" s="4">
        <v>9.0638502693886305E-2</v>
      </c>
      <c r="J240" s="4">
        <v>2.4680795709985598E-3</v>
      </c>
      <c r="K240" s="4"/>
      <c r="L240" s="4">
        <v>0.124002249217599</v>
      </c>
      <c r="M240" s="4">
        <v>0.27305700286326701</v>
      </c>
      <c r="N240" s="4">
        <v>0.23077286061701899</v>
      </c>
      <c r="O240" s="4">
        <v>0.196900757756897</v>
      </c>
      <c r="P240" s="4">
        <v>0.22041051081307</v>
      </c>
      <c r="Q240" s="4">
        <v>0.306992606134803</v>
      </c>
      <c r="R240" s="4">
        <v>0.242778115340224</v>
      </c>
      <c r="S240" s="4">
        <v>1.13262522995847</v>
      </c>
      <c r="T240" s="4">
        <v>0.36065119720164301</v>
      </c>
      <c r="U240" s="4"/>
      <c r="V240" s="4"/>
      <c r="W240" s="4">
        <v>0.85217069640377197</v>
      </c>
      <c r="X240" s="4">
        <v>0.144475784750521</v>
      </c>
      <c r="Y240" s="4"/>
      <c r="Z240" s="4">
        <v>0.88465729843250096</v>
      </c>
      <c r="AA240" s="4">
        <v>0.66503174451255698</v>
      </c>
    </row>
    <row r="241" spans="1:27">
      <c r="A241" s="14">
        <v>739</v>
      </c>
      <c r="B241" t="s">
        <v>665</v>
      </c>
      <c r="C241" s="14" t="s">
        <v>1165</v>
      </c>
      <c r="D241" s="69" t="s">
        <v>1028</v>
      </c>
      <c r="E241" s="4">
        <v>4.3542724569506598E-3</v>
      </c>
      <c r="F241" s="4">
        <v>4.0525131431836002E-3</v>
      </c>
      <c r="G241" s="4">
        <v>0</v>
      </c>
      <c r="H241" s="4">
        <v>0</v>
      </c>
      <c r="I241" s="4"/>
      <c r="J241" s="4"/>
      <c r="K241" s="4"/>
      <c r="L241" s="4"/>
      <c r="M241" s="4"/>
      <c r="N241" s="4"/>
      <c r="O241" s="4">
        <v>5.7689934992444701E-2</v>
      </c>
      <c r="P241" s="4">
        <v>6.49879611567966E-2</v>
      </c>
      <c r="Q241" s="4">
        <v>1.1775183797274E-2</v>
      </c>
      <c r="R241" s="4">
        <v>2.36947510750566E-2</v>
      </c>
      <c r="S241" s="4"/>
      <c r="T241" s="4">
        <v>6.0811897814369202E-3</v>
      </c>
      <c r="U241" s="4"/>
      <c r="V241" s="4"/>
      <c r="W241" s="4"/>
      <c r="X241" s="4"/>
      <c r="Y241" s="4"/>
      <c r="Z241" s="4"/>
      <c r="AA241" s="4"/>
    </row>
    <row r="242" spans="1:27">
      <c r="A242" s="14">
        <v>740</v>
      </c>
      <c r="B242" t="s">
        <v>481</v>
      </c>
      <c r="C242" s="14" t="s">
        <v>1166</v>
      </c>
      <c r="D242" s="69" t="s">
        <v>1030</v>
      </c>
      <c r="E242" s="4">
        <v>2.6272868191731399E-2</v>
      </c>
      <c r="F242" s="4">
        <v>2.4452108752671901E-2</v>
      </c>
      <c r="G242" s="4">
        <v>0</v>
      </c>
      <c r="H242" s="4">
        <v>0</v>
      </c>
      <c r="I242" s="4">
        <v>3.9722705566696E-2</v>
      </c>
      <c r="J242" s="4"/>
      <c r="K242" s="4"/>
      <c r="L242" s="4"/>
      <c r="M242" s="4">
        <v>4.7407271218110501E-3</v>
      </c>
      <c r="N242" s="4">
        <v>4.0066035583524503E-3</v>
      </c>
      <c r="O242" s="4">
        <v>0.135530524516772</v>
      </c>
      <c r="P242" s="4">
        <v>0.171377767334912</v>
      </c>
      <c r="Q242" s="4">
        <v>1.2397493263478099E-2</v>
      </c>
      <c r="R242" s="4">
        <v>4.0909617074412298E-2</v>
      </c>
      <c r="S242" s="4"/>
      <c r="T242" s="4">
        <v>5.0494971209081802E-3</v>
      </c>
      <c r="U242" s="4"/>
      <c r="V242" s="4"/>
      <c r="W242" s="4"/>
      <c r="X242" s="4">
        <v>4.4454087839693401E-2</v>
      </c>
      <c r="Y242" s="4">
        <v>2.4787046425725E-2</v>
      </c>
      <c r="Z242" s="4"/>
      <c r="AA242" s="4"/>
    </row>
    <row r="243" spans="1:27">
      <c r="A243" s="14">
        <v>741</v>
      </c>
      <c r="B243" t="s">
        <v>666</v>
      </c>
      <c r="C243" s="14" t="s">
        <v>1167</v>
      </c>
      <c r="D243" s="69" t="s">
        <v>1031</v>
      </c>
      <c r="E243" s="4">
        <v>4.4059333166094001E-3</v>
      </c>
      <c r="F243" s="4">
        <v>4.1005938075942498E-3</v>
      </c>
      <c r="G243" s="4">
        <v>0</v>
      </c>
      <c r="H243" s="4">
        <v>0</v>
      </c>
      <c r="I243" s="4"/>
      <c r="J243" s="4"/>
      <c r="K243" s="4"/>
      <c r="L243" s="4"/>
      <c r="M243" s="4"/>
      <c r="N243" s="4"/>
      <c r="O243" s="4">
        <v>7.9624384792190694E-2</v>
      </c>
      <c r="P243" s="4">
        <v>0.10733495263538199</v>
      </c>
      <c r="Q243" s="4">
        <v>6.0835967585091497E-3</v>
      </c>
      <c r="R243" s="4">
        <v>3.97964580782579E-2</v>
      </c>
      <c r="S243" s="4"/>
      <c r="T243" s="4">
        <v>4.9496128464860997E-2</v>
      </c>
      <c r="U243" s="4"/>
      <c r="V243" s="4"/>
      <c r="W243" s="4"/>
      <c r="X243" s="4"/>
      <c r="Y243" s="4"/>
      <c r="Z243" s="4"/>
      <c r="AA243" s="4"/>
    </row>
    <row r="244" spans="1:27">
      <c r="A244" s="14">
        <v>742</v>
      </c>
      <c r="B244" t="s">
        <v>591</v>
      </c>
      <c r="C244" s="14" t="s">
        <v>1168</v>
      </c>
      <c r="D244" s="69" t="s">
        <v>1033</v>
      </c>
      <c r="E244" s="4">
        <v>0.122316162793113</v>
      </c>
      <c r="F244" s="4">
        <v>0.113839421451824</v>
      </c>
      <c r="G244" s="4">
        <v>0</v>
      </c>
      <c r="H244" s="4">
        <v>0</v>
      </c>
      <c r="I244" s="4">
        <v>0</v>
      </c>
      <c r="J244" s="4">
        <v>0</v>
      </c>
      <c r="K244" s="4"/>
      <c r="L244" s="4">
        <v>9.5386345551999995E-3</v>
      </c>
      <c r="M244" s="4">
        <v>2.48781148534413E-2</v>
      </c>
      <c r="N244" s="4">
        <v>2.1025623482589399E-2</v>
      </c>
      <c r="O244" s="4">
        <v>0.36296950850222698</v>
      </c>
      <c r="P244" s="4">
        <v>0.47345023601894698</v>
      </c>
      <c r="Q244" s="4">
        <v>3.2023287263261202E-2</v>
      </c>
      <c r="R244" s="4">
        <v>8.6786941183189706E-2</v>
      </c>
      <c r="S244" s="4">
        <v>5.6245368649203903E-2</v>
      </c>
      <c r="T244" s="4">
        <v>2.8028640054252501E-3</v>
      </c>
      <c r="U244" s="4">
        <v>0.39725889544730603</v>
      </c>
      <c r="V244" s="4"/>
      <c r="W244" s="4">
        <v>0.78514603488886903</v>
      </c>
      <c r="X244" s="4">
        <v>1.38919022677835E-2</v>
      </c>
      <c r="Y244" s="4">
        <v>0.29661832222784301</v>
      </c>
      <c r="Z244" s="4">
        <v>4.3931456561503601E-2</v>
      </c>
      <c r="AA244" s="4">
        <v>3.3025006686590398E-2</v>
      </c>
    </row>
    <row r="245" spans="1:27">
      <c r="A245" s="14">
        <v>743</v>
      </c>
      <c r="B245" t="s">
        <v>667</v>
      </c>
      <c r="C245" s="14" t="s">
        <v>1169</v>
      </c>
      <c r="D245" s="69" t="s">
        <v>1170</v>
      </c>
      <c r="E245" s="4">
        <v>2.6247406768042401E-2</v>
      </c>
      <c r="F245" s="4">
        <v>2.4428411853783801E-2</v>
      </c>
      <c r="G245" s="4">
        <v>0</v>
      </c>
      <c r="H245" s="4">
        <v>0</v>
      </c>
      <c r="I245" s="4"/>
      <c r="J245" s="4"/>
      <c r="K245" s="4"/>
      <c r="L245" s="4"/>
      <c r="M245" s="4"/>
      <c r="N245" s="4"/>
      <c r="O245" s="4">
        <v>8.3359705938504405E-2</v>
      </c>
      <c r="P245" s="4">
        <v>0.105238842024635</v>
      </c>
      <c r="Q245" s="4">
        <v>7.0100401274871297E-4</v>
      </c>
      <c r="R245" s="4">
        <v>2.46061064439046E-2</v>
      </c>
      <c r="S245" s="4"/>
      <c r="T245" s="4"/>
      <c r="U245" s="4"/>
      <c r="V245" s="4"/>
      <c r="W245" s="4"/>
      <c r="X245" s="4"/>
      <c r="Y245" s="4"/>
      <c r="Z245" s="4"/>
      <c r="AA245" s="4"/>
    </row>
    <row r="246" spans="1:27">
      <c r="A246" s="14">
        <v>744</v>
      </c>
      <c r="B246" t="s">
        <v>668</v>
      </c>
      <c r="C246" s="14" t="s">
        <v>1171</v>
      </c>
      <c r="D246" s="69" t="s">
        <v>1034</v>
      </c>
      <c r="E246" s="4">
        <v>3.1190022615278E-2</v>
      </c>
      <c r="F246" s="4">
        <v>2.9028495077941301E-2</v>
      </c>
      <c r="G246" s="4">
        <v>0</v>
      </c>
      <c r="H246" s="4">
        <v>0</v>
      </c>
      <c r="I246" s="4"/>
      <c r="J246" s="4"/>
      <c r="K246" s="4"/>
      <c r="L246" s="4"/>
      <c r="M246" s="4"/>
      <c r="N246" s="4"/>
      <c r="O246" s="4"/>
      <c r="P246" s="4"/>
      <c r="Q246" s="4"/>
      <c r="R246" s="4"/>
      <c r="S246" s="4"/>
      <c r="T246" s="4"/>
      <c r="U246" s="4"/>
      <c r="V246" s="4"/>
      <c r="W246" s="4"/>
      <c r="X246" s="4"/>
      <c r="Y246" s="4"/>
      <c r="Z246" s="4"/>
      <c r="AA246" s="4"/>
    </row>
    <row r="247" spans="1:27">
      <c r="A247" s="14">
        <v>745</v>
      </c>
      <c r="B247" t="s">
        <v>568</v>
      </c>
      <c r="C247" s="14" t="s">
        <v>1172</v>
      </c>
      <c r="D247" s="69" t="s">
        <v>1036</v>
      </c>
      <c r="E247" s="4"/>
      <c r="F247" s="4"/>
      <c r="G247" s="4"/>
      <c r="H247" s="4"/>
      <c r="I247" s="4"/>
      <c r="J247" s="4"/>
      <c r="K247" s="4"/>
      <c r="L247" s="4"/>
      <c r="M247" s="4"/>
      <c r="N247" s="4"/>
      <c r="O247" s="4">
        <v>4.3416823880958799E-2</v>
      </c>
      <c r="P247" s="4">
        <v>4.9484645368125399E-2</v>
      </c>
      <c r="Q247" s="4"/>
      <c r="R247" s="4">
        <v>1.13072398372191E-2</v>
      </c>
      <c r="S247" s="4"/>
      <c r="T247" s="4"/>
      <c r="U247" s="4"/>
      <c r="V247" s="4"/>
      <c r="W247" s="4"/>
      <c r="X247" s="4"/>
      <c r="Y247" s="4"/>
      <c r="Z247" s="4"/>
      <c r="AA247" s="4"/>
    </row>
    <row r="248" spans="1:27">
      <c r="A248" s="14">
        <v>746</v>
      </c>
      <c r="B248" t="s">
        <v>669</v>
      </c>
      <c r="C248" s="14" t="s">
        <v>1173</v>
      </c>
      <c r="D248" s="69" t="s">
        <v>1174</v>
      </c>
      <c r="E248" s="4">
        <v>8.1453677423930192E-3</v>
      </c>
      <c r="F248" s="4">
        <v>7.5808783576276403E-3</v>
      </c>
      <c r="G248" s="4">
        <v>0</v>
      </c>
      <c r="H248" s="4">
        <v>0</v>
      </c>
      <c r="I248" s="4"/>
      <c r="J248" s="4"/>
      <c r="K248" s="4"/>
      <c r="L248" s="4"/>
      <c r="M248" s="4"/>
      <c r="N248" s="4"/>
      <c r="O248" s="4">
        <v>5.2902448538666998E-2</v>
      </c>
      <c r="P248" s="4">
        <v>4.3962358580930498E-2</v>
      </c>
      <c r="Q248" s="4"/>
      <c r="R248" s="4"/>
      <c r="S248" s="4"/>
      <c r="T248" s="4">
        <v>6.98978988566408E-3</v>
      </c>
      <c r="U248" s="4"/>
      <c r="V248" s="4"/>
      <c r="W248" s="4"/>
      <c r="X248" s="4"/>
      <c r="Y248" s="4"/>
      <c r="Z248" s="4"/>
      <c r="AA248" s="4"/>
    </row>
    <row r="249" spans="1:27">
      <c r="A249" s="14">
        <v>770</v>
      </c>
      <c r="B249" t="s">
        <v>697</v>
      </c>
      <c r="C249" s="14" t="s">
        <v>1175</v>
      </c>
      <c r="D249" s="69" t="s">
        <v>1176</v>
      </c>
      <c r="E249" s="4">
        <v>1.01380009006585E-2</v>
      </c>
      <c r="F249" s="4">
        <v>9.4354182706099608E-3</v>
      </c>
      <c r="G249" s="4">
        <v>0</v>
      </c>
      <c r="H249" s="4">
        <v>0</v>
      </c>
      <c r="I249" s="4">
        <v>0</v>
      </c>
      <c r="J249" s="4">
        <v>0</v>
      </c>
      <c r="K249" s="4"/>
      <c r="L249" s="4"/>
      <c r="M249" s="4"/>
      <c r="N249" s="4"/>
      <c r="O249" s="4"/>
      <c r="P249" s="4"/>
      <c r="Q249" s="4"/>
      <c r="R249" s="4"/>
      <c r="S249" s="4"/>
      <c r="T249" s="4"/>
      <c r="U249" s="4"/>
      <c r="V249" s="4"/>
      <c r="W249" s="4"/>
      <c r="X249" s="4"/>
      <c r="Y249" s="4"/>
      <c r="Z249" s="4"/>
      <c r="AA249" s="4"/>
    </row>
    <row r="250" spans="1:27">
      <c r="A250" s="14">
        <v>839</v>
      </c>
      <c r="B250" t="s">
        <v>361</v>
      </c>
      <c r="C250" s="14" t="s">
        <v>1177</v>
      </c>
      <c r="D250" s="69" t="s">
        <v>1178</v>
      </c>
      <c r="E250" s="4">
        <v>7.2269685083784004E-3</v>
      </c>
      <c r="F250" s="4"/>
      <c r="G250" s="4">
        <v>6.1078400734778599E-3</v>
      </c>
      <c r="H250" s="4"/>
      <c r="I250" s="4">
        <v>0.32338114266672302</v>
      </c>
      <c r="J250" s="4"/>
      <c r="K250" s="4"/>
      <c r="L250" s="4"/>
      <c r="M250" s="4"/>
      <c r="N250" s="4"/>
      <c r="O250" s="4"/>
      <c r="P250" s="4"/>
      <c r="Q250" s="4"/>
      <c r="R250" s="4"/>
      <c r="S250" s="4"/>
      <c r="T250" s="4"/>
      <c r="U250" s="4"/>
      <c r="V250" s="4"/>
      <c r="W250" s="4"/>
      <c r="X250" s="4">
        <v>0.58345989888932304</v>
      </c>
      <c r="Y250" s="4">
        <v>1.50044254363722</v>
      </c>
      <c r="Z250" s="4"/>
      <c r="AA250" s="4"/>
    </row>
    <row r="251" spans="1:27">
      <c r="A251" s="14">
        <v>840</v>
      </c>
      <c r="B251" t="s">
        <v>698</v>
      </c>
      <c r="C251" s="14" t="s">
        <v>1179</v>
      </c>
      <c r="D251" s="69" t="s">
        <v>1180</v>
      </c>
      <c r="E251" s="4">
        <v>9.9556897269229006E-2</v>
      </c>
      <c r="F251" s="4">
        <v>9.2657416059047704E-2</v>
      </c>
      <c r="G251" s="4">
        <v>1.03989765736783E-2</v>
      </c>
      <c r="H251" s="4">
        <v>9.6801646684777296E-3</v>
      </c>
      <c r="I251" s="4">
        <v>3.0490282507044698E-2</v>
      </c>
      <c r="J251" s="4">
        <v>0.12285834622847699</v>
      </c>
      <c r="K251" s="4">
        <v>2.1031110470879601E-2</v>
      </c>
      <c r="L251" s="4"/>
      <c r="M251" s="4"/>
      <c r="N251" s="4"/>
      <c r="O251" s="4">
        <v>1.8321005075172599E-3</v>
      </c>
      <c r="P251" s="4">
        <v>1.8435799552597E-3</v>
      </c>
      <c r="Q251" s="4">
        <v>9.2424884950983305E-4</v>
      </c>
      <c r="R251" s="4">
        <v>4.3016178011199002E-3</v>
      </c>
      <c r="S251" s="4">
        <v>0.15734888941056399</v>
      </c>
      <c r="T251" s="4">
        <v>0.165240932910481</v>
      </c>
      <c r="U251" s="4"/>
      <c r="V251" s="4"/>
      <c r="W251" s="4"/>
      <c r="X251" s="4">
        <v>0.61124370342488998</v>
      </c>
      <c r="Y251" s="4"/>
      <c r="Z251" s="4">
        <v>0.122900178928327</v>
      </c>
      <c r="AA251" s="4">
        <v>9.2388906459519096E-2</v>
      </c>
    </row>
    <row r="252" spans="1:27">
      <c r="A252" s="14">
        <v>845</v>
      </c>
      <c r="B252" t="s">
        <v>699</v>
      </c>
      <c r="C252" s="14" t="s">
        <v>1181</v>
      </c>
      <c r="D252" s="69" t="s">
        <v>1182</v>
      </c>
      <c r="E252" s="4">
        <v>2.7758929720428999E-2</v>
      </c>
      <c r="F252" s="4">
        <v>2.5835183407776099E-2</v>
      </c>
      <c r="G252" s="4">
        <v>0</v>
      </c>
      <c r="H252" s="4">
        <v>0</v>
      </c>
      <c r="I252" s="4">
        <v>7.0146286767300697E-2</v>
      </c>
      <c r="J252" s="4">
        <v>3.3243132942080301E-3</v>
      </c>
      <c r="K252" s="4">
        <v>7.1991526133848405E-2</v>
      </c>
      <c r="L252" s="4"/>
      <c r="M252" s="4"/>
      <c r="N252" s="4"/>
      <c r="O252" s="4">
        <v>4.3196036822522399E-3</v>
      </c>
      <c r="P252" s="4">
        <v>4.5699526071360198E-3</v>
      </c>
      <c r="Q252" s="4">
        <v>1.28595471295362E-2</v>
      </c>
      <c r="R252" s="4">
        <v>4.2073957115731399E-3</v>
      </c>
      <c r="S252" s="4">
        <v>0.34079532593606898</v>
      </c>
      <c r="T252" s="4">
        <v>0.69500867060796001</v>
      </c>
      <c r="U252" s="4">
        <v>0.138260795750524</v>
      </c>
      <c r="V252" s="4"/>
      <c r="W252" s="4"/>
      <c r="X252" s="4"/>
      <c r="Y252" s="4">
        <v>0.20242754581008801</v>
      </c>
      <c r="Z252" s="4">
        <v>0.26618431634786399</v>
      </c>
      <c r="AA252" s="4">
        <v>0.20010123759376799</v>
      </c>
    </row>
    <row r="253" spans="1:27">
      <c r="A253" s="14">
        <v>846</v>
      </c>
      <c r="B253" t="s">
        <v>409</v>
      </c>
      <c r="C253" s="14" t="s">
        <v>1183</v>
      </c>
      <c r="D253" s="69" t="s">
        <v>1184</v>
      </c>
      <c r="E253" s="4">
        <v>1.5412571999999999E-3</v>
      </c>
      <c r="F253" s="4">
        <v>1.4838011999999999E-3</v>
      </c>
      <c r="G253" s="4">
        <v>5.4531834320000003E-3</v>
      </c>
      <c r="H253" s="4">
        <v>5.2498960720000001E-3</v>
      </c>
      <c r="I253" s="4">
        <v>4.4268900000000002E-3</v>
      </c>
      <c r="J253" s="4">
        <v>0</v>
      </c>
      <c r="K253" s="4">
        <v>0</v>
      </c>
      <c r="L253" s="4">
        <v>4.1853105E-4</v>
      </c>
      <c r="M253" s="4">
        <v>1.0776355807455E-3</v>
      </c>
      <c r="N253" s="4">
        <v>3.8128253315897298E-3</v>
      </c>
      <c r="O253" s="4">
        <v>0.10622003100000001</v>
      </c>
      <c r="P253" s="4">
        <v>0.1061768082</v>
      </c>
      <c r="Q253" s="4">
        <v>9.0886742699999995E-2</v>
      </c>
      <c r="R253" s="4">
        <v>9.1416222000000005E-2</v>
      </c>
      <c r="S253" s="4">
        <v>2.1749704127999999E-3</v>
      </c>
      <c r="T253" s="4">
        <v>2.056507104E-3</v>
      </c>
      <c r="U253" s="4">
        <v>2.030167168E-3</v>
      </c>
      <c r="V253" s="4">
        <v>1.4787737999999999E-3</v>
      </c>
      <c r="W253" s="4">
        <v>1.75151025E-3</v>
      </c>
      <c r="X253" s="4">
        <v>0</v>
      </c>
      <c r="Y253" s="4">
        <v>1.1447799999999999E-2</v>
      </c>
      <c r="Z253" s="4">
        <v>4.3246288410000002E-3</v>
      </c>
      <c r="AA253" s="4">
        <v>2.138668556E-2</v>
      </c>
    </row>
    <row r="254" spans="1:27">
      <c r="A254" s="14">
        <v>847</v>
      </c>
      <c r="B254" t="s">
        <v>408</v>
      </c>
      <c r="C254" s="14" t="s">
        <v>1185</v>
      </c>
      <c r="D254" s="69" t="s">
        <v>1186</v>
      </c>
      <c r="E254" s="4">
        <v>1.3939214239999999E-2</v>
      </c>
      <c r="F254" s="4">
        <v>1.34195790399999E-2</v>
      </c>
      <c r="G254" s="4">
        <v>1.8911925440000001E-2</v>
      </c>
      <c r="H254" s="4">
        <v>1.820691424E-2</v>
      </c>
      <c r="I254" s="4">
        <v>1.15771E-2</v>
      </c>
      <c r="J254" s="4">
        <v>0</v>
      </c>
      <c r="K254" s="4">
        <v>0</v>
      </c>
      <c r="L254" s="4">
        <v>3.78521766E-3</v>
      </c>
      <c r="M254" s="4">
        <v>9.7461950105785997E-3</v>
      </c>
      <c r="N254" s="4">
        <v>1.3223077728071599E-2</v>
      </c>
      <c r="O254" s="4">
        <v>0.2184837426</v>
      </c>
      <c r="P254" s="4">
        <v>0.21839483772000001</v>
      </c>
      <c r="Q254" s="4">
        <v>0.18694473642000001</v>
      </c>
      <c r="R254" s="4">
        <v>0.18803382119999901</v>
      </c>
      <c r="S254" s="4">
        <v>5.6879646534000001E-3</v>
      </c>
      <c r="T254" s="4">
        <v>5.3781603869999996E-3</v>
      </c>
      <c r="U254" s="4">
        <v>5.309276404E-3</v>
      </c>
      <c r="V254" s="4">
        <v>1.3374110959999999E-2</v>
      </c>
      <c r="W254" s="4">
        <v>1.5840754299999999E-2</v>
      </c>
      <c r="X254" s="4">
        <v>0</v>
      </c>
      <c r="Y254" s="4">
        <v>3.4254599999999899E-2</v>
      </c>
      <c r="Z254" s="4">
        <v>1.1309668990000001E-2</v>
      </c>
      <c r="AA254" s="4">
        <v>2.8091345640000001E-2</v>
      </c>
    </row>
    <row r="255" spans="1:27">
      <c r="A255" s="14">
        <v>871</v>
      </c>
      <c r="B255" t="s">
        <v>670</v>
      </c>
      <c r="C255" s="14" t="s">
        <v>1187</v>
      </c>
      <c r="D255" s="69" t="s">
        <v>1188</v>
      </c>
      <c r="E255" s="4"/>
      <c r="F255" s="4"/>
      <c r="G255" s="4"/>
      <c r="H255" s="4"/>
      <c r="I255" s="4"/>
      <c r="J255" s="4"/>
      <c r="K255" s="4"/>
      <c r="L255" s="4"/>
      <c r="M255" s="4"/>
      <c r="N255" s="4"/>
      <c r="O255" s="4"/>
      <c r="P255" s="4"/>
      <c r="Q255" s="4"/>
      <c r="R255" s="4"/>
      <c r="S255" s="4"/>
      <c r="T255" s="4"/>
      <c r="U255" s="4"/>
      <c r="V255" s="4"/>
      <c r="W255" s="4"/>
      <c r="X255" s="4"/>
      <c r="Y255" s="4">
        <v>3.80705E-2</v>
      </c>
      <c r="Z255" s="4"/>
      <c r="AA255" s="4"/>
    </row>
    <row r="256" spans="1:27">
      <c r="A256" s="14">
        <v>873</v>
      </c>
      <c r="B256" t="s">
        <v>604</v>
      </c>
      <c r="C256" s="14" t="s">
        <v>1189</v>
      </c>
      <c r="D256" s="69" t="s">
        <v>1190</v>
      </c>
      <c r="E256" s="4"/>
      <c r="F256" s="4"/>
      <c r="G256" s="4"/>
      <c r="H256" s="4"/>
      <c r="I256" s="4"/>
      <c r="J256" s="4"/>
      <c r="K256" s="4"/>
      <c r="L256" s="4"/>
      <c r="M256" s="4"/>
      <c r="N256" s="4"/>
      <c r="O256" s="4"/>
      <c r="P256" s="4"/>
      <c r="Q256" s="4"/>
      <c r="R256" s="4"/>
      <c r="S256" s="4"/>
      <c r="T256" s="4"/>
      <c r="U256" s="4"/>
      <c r="V256" s="4"/>
      <c r="W256" s="4"/>
      <c r="X256" s="4">
        <v>1.0945977000000001E-2</v>
      </c>
      <c r="Y256" s="4"/>
      <c r="Z256" s="4"/>
      <c r="AA256" s="4"/>
    </row>
    <row r="257" spans="1:27">
      <c r="A257" s="14">
        <v>875</v>
      </c>
      <c r="B257" t="s">
        <v>671</v>
      </c>
      <c r="C257" s="14" t="s">
        <v>1191</v>
      </c>
      <c r="D257" s="69" t="s">
        <v>1192</v>
      </c>
      <c r="E257" s="4"/>
      <c r="F257" s="4"/>
      <c r="G257" s="4"/>
      <c r="H257" s="4"/>
      <c r="I257" s="4"/>
      <c r="J257" s="4"/>
      <c r="K257" s="4"/>
      <c r="L257" s="4"/>
      <c r="M257" s="4"/>
      <c r="N257" s="4"/>
      <c r="O257" s="4"/>
      <c r="P257" s="4"/>
      <c r="Q257" s="4"/>
      <c r="R257" s="4"/>
      <c r="S257" s="4"/>
      <c r="T257" s="4"/>
      <c r="U257" s="4"/>
      <c r="V257" s="4"/>
      <c r="W257" s="4"/>
      <c r="X257" s="4"/>
      <c r="Y257" s="4">
        <v>8.1199400000000005E-2</v>
      </c>
      <c r="Z257" s="4"/>
      <c r="AA257" s="4"/>
    </row>
    <row r="258" spans="1:27">
      <c r="A258" s="14">
        <v>877</v>
      </c>
      <c r="B258" t="s">
        <v>672</v>
      </c>
      <c r="C258" s="14" t="s">
        <v>1193</v>
      </c>
      <c r="D258" s="69" t="s">
        <v>1194</v>
      </c>
      <c r="E258" s="4"/>
      <c r="F258" s="4"/>
      <c r="G258" s="4"/>
      <c r="H258" s="4"/>
      <c r="I258" s="4"/>
      <c r="J258" s="4"/>
      <c r="K258" s="4"/>
      <c r="L258" s="4"/>
      <c r="M258" s="4"/>
      <c r="N258" s="4"/>
      <c r="O258" s="4"/>
      <c r="P258" s="4"/>
      <c r="Q258" s="4"/>
      <c r="R258" s="4"/>
      <c r="S258" s="4"/>
      <c r="T258" s="4"/>
      <c r="U258" s="4"/>
      <c r="V258" s="4"/>
      <c r="W258" s="4"/>
      <c r="X258" s="4"/>
      <c r="Y258" s="4">
        <v>2.4759199999999999E-2</v>
      </c>
      <c r="Z258" s="4"/>
      <c r="AA258" s="4"/>
    </row>
    <row r="259" spans="1:27">
      <c r="A259" s="14">
        <v>879</v>
      </c>
      <c r="B259" t="s">
        <v>673</v>
      </c>
      <c r="C259" s="14" t="s">
        <v>1195</v>
      </c>
      <c r="D259" s="69" t="s">
        <v>1196</v>
      </c>
      <c r="E259" s="4"/>
      <c r="F259" s="4"/>
      <c r="G259" s="4"/>
      <c r="H259" s="4"/>
      <c r="I259" s="4"/>
      <c r="J259" s="4"/>
      <c r="K259" s="4"/>
      <c r="L259" s="4"/>
      <c r="M259" s="4"/>
      <c r="N259" s="4"/>
      <c r="O259" s="4"/>
      <c r="P259" s="4"/>
      <c r="Q259" s="4"/>
      <c r="R259" s="4"/>
      <c r="S259" s="4"/>
      <c r="T259" s="4"/>
      <c r="U259" s="4"/>
      <c r="V259" s="4"/>
      <c r="W259" s="4"/>
      <c r="X259" s="4"/>
      <c r="Y259" s="4">
        <v>0.1075559</v>
      </c>
      <c r="Z259" s="4"/>
      <c r="AA259" s="4"/>
    </row>
    <row r="260" spans="1:27">
      <c r="A260" s="14">
        <v>881</v>
      </c>
      <c r="B260" t="s">
        <v>674</v>
      </c>
      <c r="C260" s="14" t="s">
        <v>1197</v>
      </c>
      <c r="D260" s="69" t="s">
        <v>1198</v>
      </c>
      <c r="E260" s="4"/>
      <c r="F260" s="4"/>
      <c r="G260" s="4"/>
      <c r="H260" s="4"/>
      <c r="I260" s="4"/>
      <c r="J260" s="4"/>
      <c r="K260" s="4"/>
      <c r="L260" s="4"/>
      <c r="M260" s="4"/>
      <c r="N260" s="4"/>
      <c r="O260" s="4"/>
      <c r="P260" s="4"/>
      <c r="Q260" s="4"/>
      <c r="R260" s="4"/>
      <c r="S260" s="4"/>
      <c r="T260" s="4"/>
      <c r="U260" s="4"/>
      <c r="V260" s="4"/>
      <c r="W260" s="4"/>
      <c r="X260" s="4"/>
      <c r="Y260" s="4">
        <v>2.0632600000000001E-2</v>
      </c>
      <c r="Z260" s="4"/>
      <c r="AA260" s="4"/>
    </row>
    <row r="261" spans="1:27">
      <c r="A261" s="14">
        <v>883</v>
      </c>
      <c r="B261" t="s">
        <v>410</v>
      </c>
      <c r="C261" s="14" t="s">
        <v>1199</v>
      </c>
      <c r="D261" s="69" t="s">
        <v>1200</v>
      </c>
      <c r="E261" s="4">
        <v>3.4332394720000001E-3</v>
      </c>
      <c r="F261" s="4">
        <v>3.3052529120000001E-3</v>
      </c>
      <c r="G261" s="4">
        <v>8.7682126400000001E-3</v>
      </c>
      <c r="H261" s="4">
        <v>8.4413454399999994E-3</v>
      </c>
      <c r="I261" s="4">
        <v>8.1432299999999996E-3</v>
      </c>
      <c r="J261" s="4">
        <v>0</v>
      </c>
      <c r="K261" s="4">
        <v>0</v>
      </c>
      <c r="L261" s="4">
        <v>9.3230209800000002E-4</v>
      </c>
      <c r="M261" s="4">
        <v>2.4004955255015801E-3</v>
      </c>
      <c r="N261" s="4">
        <v>6.1306691189545997E-3</v>
      </c>
      <c r="O261" s="4">
        <v>5.58067776999999E-2</v>
      </c>
      <c r="P261" s="4">
        <v>5.5784068940000001E-2</v>
      </c>
      <c r="Q261" s="4">
        <v>4.7750845089999903E-2</v>
      </c>
      <c r="R261" s="4">
        <v>4.8029027399999903E-2</v>
      </c>
      <c r="S261" s="4">
        <v>4.0008552443999996E-3</v>
      </c>
      <c r="T261" s="4">
        <v>3.78294214199999E-3</v>
      </c>
      <c r="U261" s="4">
        <v>3.7344898639999902E-3</v>
      </c>
      <c r="V261" s="4">
        <v>3.2940540879999999E-3</v>
      </c>
      <c r="W261" s="4">
        <v>3.9015902900000001E-3</v>
      </c>
      <c r="X261" s="4">
        <v>0</v>
      </c>
      <c r="Y261" s="4">
        <v>1.00727E-2</v>
      </c>
      <c r="Z261" s="4">
        <v>7.9551213869999901E-3</v>
      </c>
      <c r="AA261" s="4">
        <v>3.7426797419999998E-2</v>
      </c>
    </row>
    <row r="262" spans="1:27">
      <c r="A262" s="14">
        <v>885</v>
      </c>
      <c r="B262" t="s">
        <v>675</v>
      </c>
      <c r="C262" s="14" t="s">
        <v>1201</v>
      </c>
      <c r="D262" s="69" t="s">
        <v>1202</v>
      </c>
      <c r="E262" s="4">
        <v>2.9751886480000002E-3</v>
      </c>
      <c r="F262" s="4">
        <v>2.8642776079999999E-3</v>
      </c>
      <c r="G262" s="4">
        <v>6.7111772159999996E-3</v>
      </c>
      <c r="H262" s="4">
        <v>6.4609935360000004E-3</v>
      </c>
      <c r="I262" s="4">
        <v>2.06109999999999E-2</v>
      </c>
      <c r="J262" s="4">
        <v>0</v>
      </c>
      <c r="K262" s="4">
        <v>0</v>
      </c>
      <c r="L262" s="4">
        <v>8.0791760699999997E-4</v>
      </c>
      <c r="M262" s="4">
        <v>2.0802297932589701E-3</v>
      </c>
      <c r="N262" s="4">
        <v>4.69240523687424E-3</v>
      </c>
      <c r="O262" s="4">
        <v>2.7688652500000001E-2</v>
      </c>
      <c r="P262" s="4">
        <v>2.7677385499999999E-2</v>
      </c>
      <c r="Q262" s="4">
        <v>2.3691684250000001E-2</v>
      </c>
      <c r="R262" s="4">
        <v>2.3829705E-2</v>
      </c>
      <c r="S262" s="4">
        <v>1.0126390409999899E-2</v>
      </c>
      <c r="T262" s="4">
        <v>9.5748400499999897E-3</v>
      </c>
      <c r="U262" s="4">
        <v>9.4522045999999894E-3</v>
      </c>
      <c r="V262" s="4">
        <v>2.854572892E-3</v>
      </c>
      <c r="W262" s="4">
        <v>3.3810537349999998E-3</v>
      </c>
      <c r="X262" s="4">
        <v>0</v>
      </c>
      <c r="Y262" s="4"/>
      <c r="Z262" s="4">
        <v>2.0134885899999899E-2</v>
      </c>
      <c r="AA262" s="4"/>
    </row>
    <row r="263" spans="1:27">
      <c r="A263" s="14">
        <v>941</v>
      </c>
      <c r="B263" t="s">
        <v>605</v>
      </c>
      <c r="C263" s="14" t="s">
        <v>1203</v>
      </c>
      <c r="D263" s="69" t="s">
        <v>1204</v>
      </c>
      <c r="E263" s="4"/>
      <c r="F263" s="4"/>
      <c r="G263" s="4"/>
      <c r="H263" s="4"/>
      <c r="I263" s="4"/>
      <c r="J263" s="4"/>
      <c r="K263" s="4"/>
      <c r="L263" s="4"/>
      <c r="M263" s="4"/>
      <c r="N263" s="4"/>
      <c r="O263" s="4"/>
      <c r="P263" s="4"/>
      <c r="Q263" s="4"/>
      <c r="R263" s="4"/>
      <c r="S263" s="4"/>
      <c r="T263" s="4"/>
      <c r="U263" s="4"/>
      <c r="V263" s="4"/>
      <c r="W263" s="4"/>
      <c r="X263" s="4">
        <v>2.7803543999999999E-2</v>
      </c>
      <c r="Y263" s="4"/>
      <c r="Z263" s="4"/>
      <c r="AA263" s="4"/>
    </row>
    <row r="264" spans="1:27">
      <c r="A264" s="14">
        <v>954</v>
      </c>
      <c r="B264" t="s">
        <v>606</v>
      </c>
      <c r="C264" s="14" t="s">
        <v>1205</v>
      </c>
      <c r="D264" s="69" t="s">
        <v>1206</v>
      </c>
      <c r="E264" s="4"/>
      <c r="F264" s="4"/>
      <c r="G264" s="4"/>
      <c r="H264" s="4"/>
      <c r="I264" s="4"/>
      <c r="J264" s="4"/>
      <c r="K264" s="4"/>
      <c r="L264" s="4"/>
      <c r="M264" s="4"/>
      <c r="N264" s="4"/>
      <c r="O264" s="4"/>
      <c r="P264" s="4"/>
      <c r="Q264" s="4"/>
      <c r="R264" s="4"/>
      <c r="S264" s="4"/>
      <c r="T264" s="4"/>
      <c r="U264" s="4"/>
      <c r="V264" s="4"/>
      <c r="W264" s="4"/>
      <c r="X264" s="4">
        <v>2.2311485999999998E-2</v>
      </c>
      <c r="Y264" s="4"/>
      <c r="Z264" s="4"/>
      <c r="AA264" s="4"/>
    </row>
    <row r="265" spans="1:27">
      <c r="A265" s="14">
        <v>976</v>
      </c>
      <c r="B265" t="s">
        <v>700</v>
      </c>
      <c r="C265" s="14" t="s">
        <v>1207</v>
      </c>
      <c r="D265" s="69" t="s">
        <v>1208</v>
      </c>
      <c r="E265" s="4"/>
      <c r="F265" s="4"/>
      <c r="G265" s="4"/>
      <c r="H265" s="4"/>
      <c r="I265" s="4"/>
      <c r="J265" s="4"/>
      <c r="K265" s="4"/>
      <c r="L265" s="4"/>
      <c r="M265" s="4"/>
      <c r="N265" s="4"/>
      <c r="O265" s="4"/>
      <c r="P265" s="4"/>
      <c r="Q265" s="4"/>
      <c r="R265" s="4"/>
      <c r="S265" s="4"/>
      <c r="T265" s="4"/>
      <c r="U265" s="4"/>
      <c r="V265" s="4"/>
      <c r="W265" s="4"/>
      <c r="X265" s="4">
        <v>1.9451039050000001</v>
      </c>
      <c r="Y265" s="4"/>
      <c r="Z265" s="4"/>
      <c r="AA265" s="4"/>
    </row>
    <row r="266" spans="1:27">
      <c r="A266" s="14">
        <v>977</v>
      </c>
      <c r="B266" t="s">
        <v>482</v>
      </c>
      <c r="C266" s="14" t="s">
        <v>1209</v>
      </c>
      <c r="D266" s="69" t="s">
        <v>1210</v>
      </c>
      <c r="E266" s="4"/>
      <c r="F266" s="4"/>
      <c r="G266" s="4"/>
      <c r="H266" s="4"/>
      <c r="I266" s="4">
        <v>7.0856469791999996E-4</v>
      </c>
      <c r="J266" s="4"/>
      <c r="K266" s="4"/>
      <c r="L266" s="4"/>
      <c r="M266" s="4"/>
      <c r="N266" s="4"/>
      <c r="O266" s="4"/>
      <c r="P266" s="4"/>
      <c r="Q266" s="4"/>
      <c r="R266" s="4"/>
      <c r="S266" s="4"/>
      <c r="T266" s="4"/>
      <c r="U266" s="4"/>
      <c r="V266" s="4"/>
      <c r="W266" s="4"/>
      <c r="X266" s="4"/>
      <c r="Y266" s="4"/>
      <c r="Z266" s="4"/>
      <c r="AA266" s="4"/>
    </row>
    <row r="267" spans="1:27">
      <c r="A267" s="14">
        <v>996</v>
      </c>
      <c r="B267" t="s">
        <v>569</v>
      </c>
      <c r="C267" s="14" t="s">
        <v>1211</v>
      </c>
      <c r="D267" s="69" t="s">
        <v>1212</v>
      </c>
      <c r="E267" s="4"/>
      <c r="F267" s="4"/>
      <c r="G267" s="4"/>
      <c r="H267" s="4"/>
      <c r="I267" s="4"/>
      <c r="J267" s="4"/>
      <c r="K267" s="4"/>
      <c r="L267" s="4"/>
      <c r="M267" s="4"/>
      <c r="N267" s="4"/>
      <c r="O267" s="4">
        <v>1.4668687884214901E-2</v>
      </c>
      <c r="P267" s="4">
        <v>1.3101048917717399E-2</v>
      </c>
      <c r="Q267" s="4"/>
      <c r="R267" s="4">
        <v>7.3670574198660105E-2</v>
      </c>
      <c r="S267" s="4"/>
      <c r="T267" s="4"/>
      <c r="U267" s="4"/>
      <c r="V267" s="4"/>
      <c r="W267" s="4"/>
      <c r="X267" s="4"/>
      <c r="Y267" s="4">
        <v>0.152853452958638</v>
      </c>
      <c r="Z267" s="4"/>
      <c r="AA267" s="4"/>
    </row>
    <row r="268" spans="1:27">
      <c r="A268" s="14">
        <v>997</v>
      </c>
      <c r="B268" t="s">
        <v>607</v>
      </c>
      <c r="C268" s="14" t="s">
        <v>1213</v>
      </c>
      <c r="D268" s="69" t="s">
        <v>1214</v>
      </c>
      <c r="E268" s="4"/>
      <c r="F268" s="4"/>
      <c r="G268" s="4"/>
      <c r="H268" s="4"/>
      <c r="I268" s="4"/>
      <c r="J268" s="4"/>
      <c r="K268" s="4"/>
      <c r="L268" s="4"/>
      <c r="M268" s="4"/>
      <c r="N268" s="4"/>
      <c r="O268" s="4"/>
      <c r="P268" s="4"/>
      <c r="Q268" s="4"/>
      <c r="R268" s="4"/>
      <c r="S268" s="4"/>
      <c r="T268" s="4"/>
      <c r="U268" s="4"/>
      <c r="V268" s="4"/>
      <c r="W268" s="4"/>
      <c r="X268" s="4">
        <v>1.0679001829999999</v>
      </c>
      <c r="Y268" s="4">
        <v>5.843</v>
      </c>
      <c r="Z268" s="4"/>
      <c r="AA268" s="4"/>
    </row>
    <row r="269" spans="1:27">
      <c r="A269" s="14">
        <v>1013</v>
      </c>
      <c r="B269" t="s">
        <v>701</v>
      </c>
      <c r="C269" s="14" t="s">
        <v>1215</v>
      </c>
      <c r="D269" s="69" t="s">
        <v>1216</v>
      </c>
      <c r="E269" s="4"/>
      <c r="F269" s="4"/>
      <c r="G269" s="4"/>
      <c r="H269" s="4"/>
      <c r="I269" s="4"/>
      <c r="J269" s="4"/>
      <c r="K269" s="4"/>
      <c r="L269" s="4"/>
      <c r="M269" s="4"/>
      <c r="N269" s="4"/>
      <c r="O269" s="4"/>
      <c r="P269" s="4"/>
      <c r="Q269" s="4"/>
      <c r="R269" s="4"/>
      <c r="S269" s="4"/>
      <c r="T269" s="4"/>
      <c r="U269" s="4"/>
      <c r="V269" s="4"/>
      <c r="W269" s="4"/>
      <c r="X269" s="4">
        <v>2.0290103E-2</v>
      </c>
      <c r="Y269" s="4"/>
      <c r="Z269" s="4"/>
      <c r="AA269" s="4"/>
    </row>
    <row r="270" spans="1:27">
      <c r="A270" s="14">
        <v>1018</v>
      </c>
      <c r="B270" t="s">
        <v>602</v>
      </c>
      <c r="C270" s="14" t="s">
        <v>1217</v>
      </c>
      <c r="D270" s="69" t="s">
        <v>1218</v>
      </c>
      <c r="E270" s="4"/>
      <c r="F270" s="4"/>
      <c r="G270" s="4"/>
      <c r="H270" s="4"/>
      <c r="I270" s="4"/>
      <c r="J270" s="4"/>
      <c r="K270" s="4"/>
      <c r="L270" s="4"/>
      <c r="M270" s="4"/>
      <c r="N270" s="4"/>
      <c r="O270" s="4"/>
      <c r="P270" s="4"/>
      <c r="Q270" s="4"/>
      <c r="R270" s="4"/>
      <c r="S270" s="4"/>
      <c r="T270" s="4"/>
      <c r="U270" s="4"/>
      <c r="V270" s="4"/>
      <c r="W270" s="4"/>
      <c r="X270" s="4">
        <v>0.88908175096600905</v>
      </c>
      <c r="Y270" s="4"/>
      <c r="Z270" s="4"/>
      <c r="AA270" s="4"/>
    </row>
    <row r="271" spans="1:27">
      <c r="A271" s="14">
        <v>1042</v>
      </c>
      <c r="B271" t="s">
        <v>397</v>
      </c>
      <c r="C271" s="14" t="s">
        <v>1219</v>
      </c>
      <c r="D271" s="69" t="s">
        <v>1220</v>
      </c>
      <c r="E271" s="4">
        <v>9.939156079999999E-4</v>
      </c>
      <c r="F271" s="4">
        <v>9.5686376800000004E-4</v>
      </c>
      <c r="G271" s="4">
        <v>8.5870044000000006E-3</v>
      </c>
      <c r="H271" s="4">
        <v>8.2668923999999998E-3</v>
      </c>
      <c r="I271" s="4">
        <v>6.7006300000000005E-2</v>
      </c>
      <c r="J271" s="4">
        <v>4.5727136519999999E-3</v>
      </c>
      <c r="K271" s="4">
        <v>9.4555699999999999E-3</v>
      </c>
      <c r="L271" s="4">
        <v>2.6989949700000001E-4</v>
      </c>
      <c r="M271" s="4">
        <v>6.9493840706087002E-4</v>
      </c>
      <c r="N271" s="4">
        <v>6.0039696641535001E-3</v>
      </c>
      <c r="O271" s="4">
        <v>4.4446050100000002E-2</v>
      </c>
      <c r="P271" s="4">
        <v>4.4427964219999998E-2</v>
      </c>
      <c r="Q271" s="4">
        <v>3.8030084169999999E-2</v>
      </c>
      <c r="R271" s="4">
        <v>3.8251636200000001E-2</v>
      </c>
      <c r="S271" s="4">
        <v>3.7566545219999997E-2</v>
      </c>
      <c r="T271" s="4">
        <v>3.5520422099999997E-2</v>
      </c>
      <c r="U271" s="4">
        <v>3.5065473200000002E-2</v>
      </c>
      <c r="V271" s="4">
        <v>9.5362173199999998E-4</v>
      </c>
      <c r="W271" s="4">
        <v>1.129502185E-3</v>
      </c>
      <c r="X271" s="4">
        <v>9.4555699999999999E-3</v>
      </c>
      <c r="Y271" s="4">
        <v>3.1148599999999999E-2</v>
      </c>
      <c r="Z271" s="4">
        <v>6.5458454469999997E-2</v>
      </c>
      <c r="AA271" s="4">
        <v>0.41797477326999999</v>
      </c>
    </row>
    <row r="272" spans="1:27">
      <c r="A272" s="14">
        <v>1043</v>
      </c>
      <c r="B272" t="s">
        <v>155</v>
      </c>
      <c r="C272" s="14" t="s">
        <v>156</v>
      </c>
      <c r="D272" s="69" t="s">
        <v>1221</v>
      </c>
      <c r="E272" s="4">
        <v>1.4565073679999999E-3</v>
      </c>
      <c r="F272" s="4">
        <v>1.402210728E-3</v>
      </c>
      <c r="G272" s="4">
        <v>1.1079883840000001E-2</v>
      </c>
      <c r="H272" s="4">
        <v>1.066684064E-2</v>
      </c>
      <c r="I272" s="4">
        <v>0.18014920000000001</v>
      </c>
      <c r="J272" s="4">
        <v>2.063680788E-2</v>
      </c>
      <c r="K272" s="4">
        <v>4.2673299999999997E-2</v>
      </c>
      <c r="L272" s="4">
        <v>3.9551708699999999E-4</v>
      </c>
      <c r="M272" s="4">
        <v>1.0183791280097699E-3</v>
      </c>
      <c r="N272" s="4">
        <v>7.7469724433475899E-3</v>
      </c>
      <c r="O272" s="4">
        <v>1.2360143699999999E-3</v>
      </c>
      <c r="P272" s="4">
        <v>1.235511414E-3</v>
      </c>
      <c r="Q272" s="4">
        <v>1.0575907290000001E-3</v>
      </c>
      <c r="R272" s="4">
        <v>1.0637519399999901E-3</v>
      </c>
      <c r="S272" s="4">
        <v>0.10947497160599901</v>
      </c>
      <c r="T272" s="4">
        <v>0.10351223882999901</v>
      </c>
      <c r="U272" s="4">
        <v>0.102186444359999</v>
      </c>
      <c r="V272" s="4">
        <v>1.3974597719999999E-3</v>
      </c>
      <c r="W272" s="4">
        <v>1.6551991349999899E-3</v>
      </c>
      <c r="X272" s="4">
        <v>4.2673299999999997E-2</v>
      </c>
      <c r="Y272" s="4">
        <v>1.5174999999999999E-2</v>
      </c>
      <c r="Z272" s="4">
        <v>0.17598775348000001</v>
      </c>
      <c r="AA272" s="4">
        <v>1.0438760686199899</v>
      </c>
    </row>
    <row r="273" spans="1:27">
      <c r="A273" s="14">
        <v>1045</v>
      </c>
      <c r="B273" t="s">
        <v>153</v>
      </c>
      <c r="C273" s="14" t="s">
        <v>154</v>
      </c>
      <c r="D273" s="69" t="s">
        <v>1222</v>
      </c>
      <c r="E273" s="4">
        <v>1.7512819279999999E-3</v>
      </c>
      <c r="F273" s="4">
        <v>1.6859964879999999E-3</v>
      </c>
      <c r="G273" s="4">
        <v>1.4396998960000001E-2</v>
      </c>
      <c r="H273" s="4">
        <v>1.3860298159999999E-2</v>
      </c>
      <c r="I273" s="4">
        <v>0.228517</v>
      </c>
      <c r="J273" s="4">
        <v>3.6292100519999898E-2</v>
      </c>
      <c r="K273" s="4">
        <v>7.5045699999999896E-2</v>
      </c>
      <c r="L273" s="4">
        <v>4.7556362700000002E-4</v>
      </c>
      <c r="M273" s="4">
        <v>1.2244833098131701E-3</v>
      </c>
      <c r="N273" s="4">
        <v>1.00662746848819E-2</v>
      </c>
      <c r="O273" s="4">
        <v>1.45958789E-3</v>
      </c>
      <c r="P273" s="4">
        <v>1.4589939580000001E-3</v>
      </c>
      <c r="Q273" s="4">
        <v>1.248890513E-3</v>
      </c>
      <c r="R273" s="4">
        <v>1.2561661799999999E-3</v>
      </c>
      <c r="S273" s="4">
        <v>0.14914334100599999</v>
      </c>
      <c r="T273" s="4">
        <v>0.14102000582999999</v>
      </c>
      <c r="U273" s="4">
        <v>0.13921380836</v>
      </c>
      <c r="V273" s="4">
        <v>1.6802840119999999E-3</v>
      </c>
      <c r="W273" s="4">
        <v>1.9901858349999999E-3</v>
      </c>
      <c r="X273" s="4">
        <v>7.5045699999999896E-2</v>
      </c>
      <c r="Y273" s="4">
        <v>6.5225699999999897E-3</v>
      </c>
      <c r="Z273" s="4">
        <v>0.22323825729999999</v>
      </c>
      <c r="AA273" s="4">
        <v>0.98811774269999897</v>
      </c>
    </row>
    <row r="274" spans="1:27">
      <c r="A274" s="14">
        <v>1047</v>
      </c>
      <c r="B274" t="s">
        <v>396</v>
      </c>
      <c r="C274" s="14" t="s">
        <v>1223</v>
      </c>
      <c r="D274" s="69" t="s">
        <v>1224</v>
      </c>
      <c r="E274" s="4">
        <v>7.0236090640000005E-4</v>
      </c>
      <c r="F274" s="4">
        <v>6.7617783439999997E-4</v>
      </c>
      <c r="G274" s="4">
        <v>4.6625626960000001E-3</v>
      </c>
      <c r="H274" s="4">
        <v>4.488748616E-3</v>
      </c>
      <c r="I274" s="4">
        <v>0.1067384</v>
      </c>
      <c r="J274" s="4">
        <v>7.6038846000000002E-3</v>
      </c>
      <c r="K274" s="4">
        <v>1.5723500000000001E-2</v>
      </c>
      <c r="L274" s="4">
        <v>1.9072731510000001E-4</v>
      </c>
      <c r="M274" s="4">
        <v>4.9108552632312098E-4</v>
      </c>
      <c r="N274" s="4">
        <v>3.2600291882926898E-3</v>
      </c>
      <c r="O274" s="4">
        <v>8.74751057E-2</v>
      </c>
      <c r="P274" s="4">
        <v>8.7439510540000001E-2</v>
      </c>
      <c r="Q274" s="4">
        <v>7.4847722689999993E-2</v>
      </c>
      <c r="R274" s="4">
        <v>7.5283763399999995E-2</v>
      </c>
      <c r="S274" s="4">
        <v>6.0166805220000001E-2</v>
      </c>
      <c r="T274" s="4">
        <v>5.6889722099999998E-2</v>
      </c>
      <c r="U274" s="4">
        <v>5.6161073200000002E-2</v>
      </c>
      <c r="V274" s="4">
        <v>6.7388681560000003E-4</v>
      </c>
      <c r="W274" s="4">
        <v>7.9817458549999996E-4</v>
      </c>
      <c r="X274" s="4">
        <v>1.5723500000000001E-2</v>
      </c>
      <c r="Y274" s="4">
        <v>5.4310399999999898E-2</v>
      </c>
      <c r="Z274" s="4">
        <v>0.10427274296</v>
      </c>
      <c r="AA274" s="4">
        <v>0.95077583788999998</v>
      </c>
    </row>
    <row r="275" spans="1:27">
      <c r="A275" s="14">
        <v>1048</v>
      </c>
      <c r="B275" t="s">
        <v>395</v>
      </c>
      <c r="C275" s="14" t="s">
        <v>1225</v>
      </c>
      <c r="D275" s="69" t="s">
        <v>1226</v>
      </c>
      <c r="E275" s="4">
        <v>1.566614336E-3</v>
      </c>
      <c r="F275" s="4">
        <v>1.508213056E-3</v>
      </c>
      <c r="G275" s="4">
        <v>9.8701407200000001E-3</v>
      </c>
      <c r="H275" s="4">
        <v>9.5021951199999993E-3</v>
      </c>
      <c r="I275" s="4">
        <v>0.1785949</v>
      </c>
      <c r="J275" s="4">
        <v>1.5791329319999999E-2</v>
      </c>
      <c r="K275" s="4">
        <v>3.2653700000000001E-2</v>
      </c>
      <c r="L275" s="4">
        <v>4.2541682399999998E-4</v>
      </c>
      <c r="M275" s="4">
        <v>1.0953651018010401E-3</v>
      </c>
      <c r="N275" s="4">
        <v>6.90112904376829E-3</v>
      </c>
      <c r="O275" s="4">
        <v>0.21682188279999901</v>
      </c>
      <c r="P275" s="4">
        <v>0.21673365416000001</v>
      </c>
      <c r="Q275" s="4">
        <v>0.18552277275999901</v>
      </c>
      <c r="R275" s="4">
        <v>0.18660357359999999</v>
      </c>
      <c r="S275" s="4">
        <v>0.103788549665999</v>
      </c>
      <c r="T275" s="4">
        <v>9.8135537129999895E-2</v>
      </c>
      <c r="U275" s="4">
        <v>9.6878607959999904E-2</v>
      </c>
      <c r="V275" s="4">
        <v>1.503102944E-3</v>
      </c>
      <c r="W275" s="4">
        <v>1.7803265199999999E-3</v>
      </c>
      <c r="X275" s="4">
        <v>3.2653700000000001E-2</v>
      </c>
      <c r="Y275" s="4">
        <v>1.9833900000000002E-2</v>
      </c>
      <c r="Z275" s="4">
        <v>0.17446935781</v>
      </c>
      <c r="AA275" s="4">
        <v>0.96673105713999996</v>
      </c>
    </row>
    <row r="276" spans="1:27">
      <c r="A276" s="14">
        <v>1049</v>
      </c>
      <c r="B276" t="s">
        <v>151</v>
      </c>
      <c r="C276" s="14" t="s">
        <v>152</v>
      </c>
      <c r="D276" s="69" t="s">
        <v>1227</v>
      </c>
      <c r="E276" s="4">
        <v>2.3153108159999999E-3</v>
      </c>
      <c r="F276" s="4">
        <v>2.2289991360000001E-3</v>
      </c>
      <c r="G276" s="4">
        <v>1.612796256E-2</v>
      </c>
      <c r="H276" s="4">
        <v>1.552673376E-2</v>
      </c>
      <c r="I276" s="4">
        <v>0.27776889999999999</v>
      </c>
      <c r="J276" s="4">
        <v>0.107340339599999</v>
      </c>
      <c r="K276" s="4">
        <v>0.22196099999999999</v>
      </c>
      <c r="L276" s="4">
        <v>6.2872664400000005E-4</v>
      </c>
      <c r="M276" s="4">
        <v>1.61884811685324E-3</v>
      </c>
      <c r="N276" s="4">
        <v>1.1276551570748399E-2</v>
      </c>
      <c r="O276" s="4">
        <v>2.3657369499999999E-3</v>
      </c>
      <c r="P276" s="4">
        <v>2.3647742900000002E-3</v>
      </c>
      <c r="Q276" s="4">
        <v>2.0242333149999999E-3</v>
      </c>
      <c r="R276" s="4">
        <v>2.0360258999999898E-3</v>
      </c>
      <c r="S276" s="4">
        <v>0.245522346299999</v>
      </c>
      <c r="T276" s="4">
        <v>0.23214957149999901</v>
      </c>
      <c r="U276" s="4">
        <v>0.22917617799999901</v>
      </c>
      <c r="V276" s="4">
        <v>2.2214468639999898E-3</v>
      </c>
      <c r="W276" s="4">
        <v>2.63115762E-3</v>
      </c>
      <c r="X276" s="4">
        <v>0.22196099999999999</v>
      </c>
      <c r="Y276" s="4">
        <v>3.0083699999999901E-2</v>
      </c>
      <c r="Z276" s="4">
        <v>0.27135243840999901</v>
      </c>
      <c r="AA276" s="4">
        <v>1.08291533718</v>
      </c>
    </row>
    <row r="277" spans="1:27">
      <c r="A277" s="14">
        <v>1051</v>
      </c>
      <c r="B277" t="s">
        <v>149</v>
      </c>
      <c r="C277" s="14" t="s">
        <v>150</v>
      </c>
      <c r="D277" s="69" t="s">
        <v>1228</v>
      </c>
      <c r="E277" s="4">
        <v>5.078071216E-3</v>
      </c>
      <c r="F277" s="4">
        <v>4.8887675360000001E-3</v>
      </c>
      <c r="G277" s="4">
        <v>2.8801637679999999E-2</v>
      </c>
      <c r="H277" s="4">
        <v>2.772795128E-2</v>
      </c>
      <c r="I277" s="4">
        <v>0.280642</v>
      </c>
      <c r="J277" s="4">
        <v>0.29576830920000002</v>
      </c>
      <c r="K277" s="4">
        <v>0.61159699999999995</v>
      </c>
      <c r="L277" s="4">
        <v>1.3789589939999999E-3</v>
      </c>
      <c r="M277" s="4">
        <v>3.55054965772174E-3</v>
      </c>
      <c r="N277" s="4">
        <v>2.0137891033182701E-2</v>
      </c>
      <c r="O277" s="4">
        <v>4.6861674299999998E-3</v>
      </c>
      <c r="P277" s="4">
        <v>4.6842605460000004E-3</v>
      </c>
      <c r="Q277" s="4">
        <v>4.0097003309999997E-3</v>
      </c>
      <c r="R277" s="4">
        <v>4.0330596599999899E-3</v>
      </c>
      <c r="S277" s="4">
        <v>0.43836594308999999</v>
      </c>
      <c r="T277" s="4">
        <v>0.41448962745000001</v>
      </c>
      <c r="U277" s="4">
        <v>0.40918080540000001</v>
      </c>
      <c r="V277" s="4">
        <v>4.8722034640000002E-3</v>
      </c>
      <c r="W277" s="4">
        <v>5.7708043700000003E-3</v>
      </c>
      <c r="X277" s="4">
        <v>0.61159699999999995</v>
      </c>
      <c r="Y277" s="4">
        <v>0.139237</v>
      </c>
      <c r="Z277" s="4">
        <v>0.27415916979999999</v>
      </c>
      <c r="AA277" s="4">
        <v>1.0010177071999999</v>
      </c>
    </row>
    <row r="278" spans="1:27">
      <c r="A278" s="14">
        <v>1057</v>
      </c>
      <c r="B278" t="s">
        <v>608</v>
      </c>
      <c r="C278" s="14" t="s">
        <v>1229</v>
      </c>
      <c r="D278" s="69" t="s">
        <v>1230</v>
      </c>
      <c r="E278" s="4"/>
      <c r="F278" s="4"/>
      <c r="G278" s="4"/>
      <c r="H278" s="4"/>
      <c r="I278" s="4"/>
      <c r="J278" s="4"/>
      <c r="K278" s="4"/>
      <c r="L278" s="4"/>
      <c r="M278" s="4"/>
      <c r="N278" s="4"/>
      <c r="O278" s="4"/>
      <c r="P278" s="4"/>
      <c r="Q278" s="4"/>
      <c r="R278" s="4"/>
      <c r="S278" s="4"/>
      <c r="T278" s="4"/>
      <c r="U278" s="4"/>
      <c r="V278" s="4"/>
      <c r="W278" s="4"/>
      <c r="X278" s="4">
        <v>1.6781288590000001</v>
      </c>
      <c r="Y278" s="4"/>
      <c r="Z278" s="4"/>
      <c r="AA278" s="4"/>
    </row>
    <row r="279" spans="1:27">
      <c r="A279" s="14">
        <v>1065</v>
      </c>
      <c r="B279" t="s">
        <v>362</v>
      </c>
      <c r="C279" s="14" t="s">
        <v>1231</v>
      </c>
      <c r="D279" s="69" t="s">
        <v>1232</v>
      </c>
      <c r="E279" s="4">
        <v>2.15750736063192E-2</v>
      </c>
      <c r="F279" s="4"/>
      <c r="G279" s="4">
        <v>1.82340768481471E-2</v>
      </c>
      <c r="H279" s="4"/>
      <c r="I279" s="4"/>
      <c r="J279" s="4"/>
      <c r="K279" s="4"/>
      <c r="L279" s="4"/>
      <c r="M279" s="4"/>
      <c r="N279" s="4"/>
      <c r="O279" s="4"/>
      <c r="P279" s="4"/>
      <c r="Q279" s="4"/>
      <c r="R279" s="4"/>
      <c r="S279" s="4"/>
      <c r="T279" s="4"/>
      <c r="U279" s="4"/>
      <c r="V279" s="4"/>
      <c r="W279" s="4"/>
      <c r="X279" s="4">
        <v>0.861297946430442</v>
      </c>
      <c r="Y279" s="4"/>
      <c r="Z279" s="4"/>
      <c r="AA279" s="4"/>
    </row>
    <row r="280" spans="1:27">
      <c r="A280" s="14">
        <v>1082</v>
      </c>
      <c r="B280" t="s">
        <v>598</v>
      </c>
      <c r="C280" s="14" t="s">
        <v>1233</v>
      </c>
      <c r="D280" s="69" t="s">
        <v>1234</v>
      </c>
      <c r="E280" s="4"/>
      <c r="F280" s="4"/>
      <c r="G280" s="4"/>
      <c r="H280" s="4"/>
      <c r="I280" s="4"/>
      <c r="J280" s="4"/>
      <c r="K280" s="4"/>
      <c r="L280" s="4"/>
      <c r="M280" s="4"/>
      <c r="N280" s="4"/>
      <c r="O280" s="4"/>
      <c r="P280" s="4"/>
      <c r="Q280" s="4"/>
      <c r="R280" s="4"/>
      <c r="S280" s="4"/>
      <c r="T280" s="4"/>
      <c r="U280" s="4"/>
      <c r="V280" s="4"/>
      <c r="W280" s="4">
        <v>0.14000000000000001</v>
      </c>
      <c r="X280" s="4"/>
      <c r="Y280" s="4"/>
      <c r="Z280" s="4"/>
      <c r="AA280" s="4"/>
    </row>
    <row r="281" spans="1:27">
      <c r="A281" s="14">
        <v>1083</v>
      </c>
      <c r="B281" t="s">
        <v>483</v>
      </c>
      <c r="C281" s="14" t="s">
        <v>1235</v>
      </c>
      <c r="D281" s="69" t="s">
        <v>1236</v>
      </c>
      <c r="E281" s="4"/>
      <c r="F281" s="4"/>
      <c r="G281" s="4"/>
      <c r="H281" s="4"/>
      <c r="I281" s="4">
        <v>3.8265511648430298E-2</v>
      </c>
      <c r="J281" s="4"/>
      <c r="K281" s="4"/>
      <c r="L281" s="4"/>
      <c r="M281" s="4"/>
      <c r="N281" s="4"/>
      <c r="O281" s="4"/>
      <c r="P281" s="4"/>
      <c r="Q281" s="4"/>
      <c r="R281" s="4"/>
      <c r="S281" s="4"/>
      <c r="T281" s="4"/>
      <c r="U281" s="4"/>
      <c r="V281" s="4"/>
      <c r="W281" s="4"/>
      <c r="X281" s="4"/>
      <c r="Y281" s="4"/>
      <c r="Z281" s="4"/>
      <c r="AA281" s="4"/>
    </row>
    <row r="282" spans="1:27">
      <c r="A282" s="14">
        <v>1093</v>
      </c>
      <c r="B282" t="s">
        <v>363</v>
      </c>
      <c r="C282" s="14" t="s">
        <v>1237</v>
      </c>
      <c r="D282" s="69">
        <v>0</v>
      </c>
      <c r="E282" s="4">
        <v>1.80453059004352</v>
      </c>
      <c r="F282" s="4"/>
      <c r="G282" s="4">
        <v>1.52509094773371</v>
      </c>
      <c r="H282" s="4"/>
      <c r="I282" s="4"/>
      <c r="J282" s="4"/>
      <c r="K282" s="4"/>
      <c r="L282" s="4"/>
      <c r="M282" s="4"/>
      <c r="N282" s="4"/>
      <c r="O282" s="4"/>
      <c r="P282" s="4"/>
      <c r="Q282" s="4"/>
      <c r="R282" s="4"/>
      <c r="S282" s="4"/>
      <c r="T282" s="4"/>
      <c r="U282" s="4"/>
      <c r="V282" s="4"/>
      <c r="W282" s="4"/>
      <c r="X282" s="4"/>
      <c r="Y282" s="4"/>
      <c r="Z282" s="4"/>
      <c r="AA282" s="4"/>
    </row>
    <row r="283" spans="1:27">
      <c r="A283" s="14">
        <v>1098</v>
      </c>
      <c r="B283" t="s">
        <v>484</v>
      </c>
      <c r="C283" s="14">
        <v>0</v>
      </c>
      <c r="D283" s="69">
        <v>0</v>
      </c>
      <c r="E283" s="4"/>
      <c r="F283" s="4"/>
      <c r="G283" s="4"/>
      <c r="H283" s="4"/>
      <c r="I283" s="4">
        <v>2.29324608920847E-2</v>
      </c>
      <c r="J283" s="4"/>
      <c r="K283" s="4"/>
      <c r="L283" s="4"/>
      <c r="M283" s="4"/>
      <c r="N283" s="4"/>
      <c r="O283" s="4"/>
      <c r="P283" s="4"/>
      <c r="Q283" s="4"/>
      <c r="R283" s="4"/>
      <c r="S283" s="4"/>
      <c r="T283" s="4"/>
      <c r="U283" s="4"/>
      <c r="V283" s="4"/>
      <c r="W283" s="4"/>
      <c r="X283" s="4"/>
      <c r="Y283" s="4"/>
      <c r="Z283" s="4"/>
      <c r="AA283" s="4"/>
    </row>
    <row r="284" spans="1:27">
      <c r="A284" s="14">
        <v>1118</v>
      </c>
      <c r="B284" t="s">
        <v>485</v>
      </c>
      <c r="C284" s="14" t="s">
        <v>1238</v>
      </c>
      <c r="D284" s="69" t="s">
        <v>1239</v>
      </c>
      <c r="E284" s="4"/>
      <c r="F284" s="4"/>
      <c r="G284" s="4"/>
      <c r="H284" s="4"/>
      <c r="I284" s="4">
        <v>1.62364538829055E-2</v>
      </c>
      <c r="J284" s="4"/>
      <c r="K284" s="4"/>
      <c r="L284" s="4"/>
      <c r="M284" s="4"/>
      <c r="N284" s="4"/>
      <c r="O284" s="4"/>
      <c r="P284" s="4"/>
      <c r="Q284" s="4"/>
      <c r="R284" s="4"/>
      <c r="S284" s="4"/>
      <c r="T284" s="4"/>
      <c r="U284" s="4"/>
      <c r="V284" s="4"/>
      <c r="W284" s="4"/>
      <c r="X284" s="4"/>
      <c r="Y284" s="4"/>
      <c r="Z284" s="4"/>
      <c r="AA284" s="4"/>
    </row>
    <row r="285" spans="1:27">
      <c r="A285" s="14">
        <v>1125</v>
      </c>
      <c r="B285" t="s">
        <v>486</v>
      </c>
      <c r="C285" s="14" t="s">
        <v>1240</v>
      </c>
      <c r="D285" s="69" t="s">
        <v>812</v>
      </c>
      <c r="E285" s="4"/>
      <c r="F285" s="4"/>
      <c r="G285" s="4"/>
      <c r="H285" s="4"/>
      <c r="I285" s="4">
        <v>6.8102996123595105E-2</v>
      </c>
      <c r="J285" s="4"/>
      <c r="K285" s="4"/>
      <c r="L285" s="4"/>
      <c r="M285" s="4"/>
      <c r="N285" s="4"/>
      <c r="O285" s="4"/>
      <c r="P285" s="4"/>
      <c r="Q285" s="4"/>
      <c r="R285" s="4"/>
      <c r="S285" s="4"/>
      <c r="T285" s="4"/>
      <c r="U285" s="4"/>
      <c r="V285" s="4"/>
      <c r="W285" s="4"/>
      <c r="X285" s="4"/>
      <c r="Y285" s="4"/>
      <c r="Z285" s="4"/>
      <c r="AA285" s="4"/>
    </row>
    <row r="286" spans="1:27">
      <c r="A286" s="14">
        <v>1161</v>
      </c>
      <c r="B286" t="s">
        <v>364</v>
      </c>
      <c r="C286" s="14" t="s">
        <v>1241</v>
      </c>
      <c r="D286" s="69">
        <v>0</v>
      </c>
      <c r="E286" s="4">
        <v>8.6451096799262606E-2</v>
      </c>
      <c r="F286" s="4"/>
      <c r="G286" s="4">
        <v>7.3063757343690097E-2</v>
      </c>
      <c r="H286" s="4"/>
      <c r="I286" s="4">
        <v>5.4786528613105498E-2</v>
      </c>
      <c r="J286" s="4"/>
      <c r="K286" s="4"/>
      <c r="L286" s="4"/>
      <c r="M286" s="4"/>
      <c r="N286" s="4"/>
      <c r="O286" s="4"/>
      <c r="P286" s="4"/>
      <c r="Q286" s="4"/>
      <c r="R286" s="4"/>
      <c r="S286" s="4"/>
      <c r="T286" s="4"/>
      <c r="U286" s="4"/>
      <c r="V286" s="4"/>
      <c r="W286" s="4"/>
      <c r="X286" s="4"/>
      <c r="Y286" s="4"/>
      <c r="Z286" s="4"/>
      <c r="AA286" s="4"/>
    </row>
    <row r="287" spans="1:27">
      <c r="A287" s="14">
        <v>1462</v>
      </c>
      <c r="B287" t="s">
        <v>676</v>
      </c>
      <c r="C287" s="14" t="s">
        <v>1242</v>
      </c>
      <c r="D287" s="69" t="s">
        <v>1243</v>
      </c>
      <c r="E287" s="4"/>
      <c r="F287" s="4"/>
      <c r="G287" s="4"/>
      <c r="H287" s="4"/>
      <c r="I287" s="4"/>
      <c r="J287" s="4"/>
      <c r="K287" s="4"/>
      <c r="L287" s="4"/>
      <c r="M287" s="4"/>
      <c r="N287" s="4"/>
      <c r="O287" s="4"/>
      <c r="P287" s="4"/>
      <c r="Q287" s="4"/>
      <c r="R287" s="4"/>
      <c r="S287" s="4"/>
      <c r="T287" s="4"/>
      <c r="U287" s="4"/>
      <c r="V287" s="4"/>
      <c r="W287" s="4"/>
      <c r="X287" s="4"/>
      <c r="Y287" s="4">
        <v>4.8000000000000001E-2</v>
      </c>
      <c r="Z287" s="4"/>
      <c r="AA287" s="4"/>
    </row>
    <row r="288" spans="1:27">
      <c r="A288" s="14">
        <v>1463</v>
      </c>
      <c r="B288" t="s">
        <v>702</v>
      </c>
      <c r="C288" s="14" t="s">
        <v>1244</v>
      </c>
      <c r="D288" s="69" t="s">
        <v>1245</v>
      </c>
      <c r="E288" s="4"/>
      <c r="F288" s="4"/>
      <c r="G288" s="4"/>
      <c r="H288" s="4"/>
      <c r="I288" s="4"/>
      <c r="J288" s="4"/>
      <c r="K288" s="4"/>
      <c r="L288" s="4"/>
      <c r="M288" s="4"/>
      <c r="N288" s="4"/>
      <c r="O288" s="4"/>
      <c r="P288" s="4"/>
      <c r="Q288" s="4"/>
      <c r="R288" s="4"/>
      <c r="S288" s="4"/>
      <c r="T288" s="4"/>
      <c r="U288" s="4"/>
      <c r="V288" s="4"/>
      <c r="W288" s="4"/>
      <c r="X288" s="4">
        <v>0.25005424227706902</v>
      </c>
      <c r="Y288" s="4"/>
      <c r="Z288" s="4"/>
      <c r="AA288" s="4"/>
    </row>
    <row r="289" spans="1:27">
      <c r="A289" s="14">
        <v>1464</v>
      </c>
      <c r="B289" t="s">
        <v>603</v>
      </c>
      <c r="C289" s="14" t="s">
        <v>1246</v>
      </c>
      <c r="D289" s="69" t="s">
        <v>1247</v>
      </c>
      <c r="E289" s="4"/>
      <c r="F289" s="4"/>
      <c r="G289" s="4"/>
      <c r="H289" s="4"/>
      <c r="I289" s="4"/>
      <c r="J289" s="4"/>
      <c r="K289" s="4"/>
      <c r="L289" s="4"/>
      <c r="M289" s="4"/>
      <c r="N289" s="4"/>
      <c r="O289" s="4"/>
      <c r="P289" s="4"/>
      <c r="Q289" s="4"/>
      <c r="R289" s="4"/>
      <c r="S289" s="4"/>
      <c r="T289" s="4"/>
      <c r="U289" s="4"/>
      <c r="V289" s="4"/>
      <c r="W289" s="4"/>
      <c r="X289" s="4">
        <v>0.47232468001857197</v>
      </c>
      <c r="Y289" s="4">
        <v>1.2418310259288201</v>
      </c>
      <c r="Z289" s="4"/>
      <c r="AA289" s="4"/>
    </row>
    <row r="290" spans="1:27">
      <c r="A290" s="14">
        <v>1467</v>
      </c>
      <c r="B290" t="s">
        <v>635</v>
      </c>
      <c r="C290" s="14" t="s">
        <v>1248</v>
      </c>
      <c r="D290" s="69" t="s">
        <v>1249</v>
      </c>
      <c r="E290" s="4"/>
      <c r="F290" s="4"/>
      <c r="G290" s="4"/>
      <c r="H290" s="4"/>
      <c r="I290" s="4"/>
      <c r="J290" s="4"/>
      <c r="K290" s="4">
        <v>4.7690403999999999E-2</v>
      </c>
      <c r="L290" s="4"/>
      <c r="M290" s="4"/>
      <c r="N290" s="4"/>
      <c r="O290" s="4">
        <v>4.4554349424449503E-2</v>
      </c>
      <c r="P290" s="4">
        <v>1.7747074768758302E-2</v>
      </c>
      <c r="Q290" s="4"/>
      <c r="R290" s="4">
        <v>3.3378207009997898E-2</v>
      </c>
      <c r="S290" s="4">
        <v>0.108634409659464</v>
      </c>
      <c r="T290" s="4">
        <v>0.60323684533553901</v>
      </c>
      <c r="U290" s="4"/>
      <c r="V290" s="4"/>
      <c r="W290" s="4"/>
      <c r="X290" s="4"/>
      <c r="Y290" s="4">
        <v>0.22999999999999901</v>
      </c>
      <c r="Z290" s="4">
        <v>0.144244948386759</v>
      </c>
      <c r="AA290" s="4">
        <v>0.144244948386759</v>
      </c>
    </row>
    <row r="291" spans="1:27">
      <c r="A291" s="14">
        <v>1540</v>
      </c>
      <c r="B291" t="s">
        <v>570</v>
      </c>
      <c r="C291" s="14" t="s">
        <v>1250</v>
      </c>
      <c r="D291" s="69" t="s">
        <v>745</v>
      </c>
      <c r="E291" s="4"/>
      <c r="F291" s="4"/>
      <c r="G291" s="4"/>
      <c r="H291" s="4"/>
      <c r="I291" s="4"/>
      <c r="J291" s="4"/>
      <c r="K291" s="4"/>
      <c r="L291" s="4"/>
      <c r="M291" s="4"/>
      <c r="N291" s="4"/>
      <c r="O291" s="4">
        <v>7.2152443461981103E-2</v>
      </c>
      <c r="P291" s="4">
        <v>6.6596001549900405E-2</v>
      </c>
      <c r="Q291" s="4"/>
      <c r="R291" s="4"/>
      <c r="S291" s="4"/>
      <c r="T291" s="4"/>
      <c r="U291" s="4"/>
      <c r="V291" s="4"/>
      <c r="W291" s="4"/>
      <c r="X291" s="4"/>
      <c r="Y291" s="4"/>
      <c r="Z291" s="4"/>
      <c r="AA291" s="4"/>
    </row>
    <row r="292" spans="1:27">
      <c r="A292" s="14">
        <v>1567</v>
      </c>
      <c r="B292" t="s">
        <v>625</v>
      </c>
      <c r="C292" s="14">
        <v>0</v>
      </c>
      <c r="D292" s="69">
        <v>0</v>
      </c>
      <c r="E292" s="4"/>
      <c r="F292" s="4"/>
      <c r="G292" s="4"/>
      <c r="H292" s="4"/>
      <c r="I292" s="4"/>
      <c r="J292" s="4"/>
      <c r="K292" s="4"/>
      <c r="L292" s="4"/>
      <c r="M292" s="4"/>
      <c r="N292" s="4"/>
      <c r="O292" s="4"/>
      <c r="P292" s="4"/>
      <c r="Q292" s="4"/>
      <c r="R292" s="4"/>
      <c r="S292" s="4"/>
      <c r="T292" s="4"/>
      <c r="U292" s="4"/>
      <c r="V292" s="4"/>
      <c r="W292" s="4"/>
      <c r="X292" s="4"/>
      <c r="Y292" s="4">
        <v>0.32400000000000001</v>
      </c>
      <c r="Z292" s="4"/>
      <c r="AA292" s="4"/>
    </row>
    <row r="293" spans="1:27">
      <c r="A293" s="14">
        <v>1586</v>
      </c>
      <c r="B293" t="s">
        <v>703</v>
      </c>
      <c r="C293" s="14" t="s">
        <v>1251</v>
      </c>
      <c r="D293" s="69" t="s">
        <v>1022</v>
      </c>
      <c r="E293" s="4"/>
      <c r="F293" s="4"/>
      <c r="G293" s="4"/>
      <c r="H293" s="4"/>
      <c r="I293" s="4"/>
      <c r="J293" s="4"/>
      <c r="K293" s="4"/>
      <c r="L293" s="4"/>
      <c r="M293" s="4"/>
      <c r="N293" s="4"/>
      <c r="O293" s="4">
        <v>8.7867295738425499E-2</v>
      </c>
      <c r="P293" s="4">
        <v>0.10779682294229601</v>
      </c>
      <c r="Q293" s="4">
        <v>1.53197714502208E-3</v>
      </c>
      <c r="R293" s="4">
        <v>2.5524979196388801E-2</v>
      </c>
      <c r="S293" s="4"/>
      <c r="T293" s="4"/>
      <c r="U293" s="4"/>
      <c r="V293" s="4"/>
      <c r="W293" s="4"/>
      <c r="X293" s="4"/>
      <c r="Y293" s="4"/>
      <c r="Z293" s="4"/>
      <c r="AA293" s="4"/>
    </row>
    <row r="294" spans="1:27">
      <c r="A294" s="14">
        <v>1595</v>
      </c>
      <c r="B294" t="s">
        <v>677</v>
      </c>
      <c r="C294" s="14" t="s">
        <v>1252</v>
      </c>
      <c r="D294" s="69" t="s">
        <v>1253</v>
      </c>
      <c r="E294" s="4">
        <v>1.1963349119999999E-3</v>
      </c>
      <c r="F294" s="4">
        <v>1.1517371519999999E-3</v>
      </c>
      <c r="G294" s="4">
        <v>8.96272607999999E-3</v>
      </c>
      <c r="H294" s="4">
        <v>8.6286076799999903E-3</v>
      </c>
      <c r="I294" s="4">
        <v>3.7875699999999998E-2</v>
      </c>
      <c r="J294" s="4">
        <v>3.5449427519999902E-3</v>
      </c>
      <c r="K294" s="4">
        <v>7.33031999999999E-3</v>
      </c>
      <c r="L294" s="4">
        <v>3.2486680800000001E-4</v>
      </c>
      <c r="M294" s="4">
        <v>8.3646848018568E-4</v>
      </c>
      <c r="N294" s="4">
        <v>6.26667147072119E-3</v>
      </c>
      <c r="O294" s="4">
        <v>5.2589910199999999E-2</v>
      </c>
      <c r="P294" s="4">
        <v>5.2568510440000001E-2</v>
      </c>
      <c r="Q294" s="4">
        <v>4.4998345340000002E-2</v>
      </c>
      <c r="R294" s="4">
        <v>4.5260492399999998E-2</v>
      </c>
      <c r="S294" s="4">
        <v>2.2210159859999998E-2</v>
      </c>
      <c r="T294" s="4">
        <v>2.1000447299999999E-2</v>
      </c>
      <c r="U294" s="4">
        <v>2.0731471599999999E-2</v>
      </c>
      <c r="V294" s="4">
        <v>1.147834848E-3</v>
      </c>
      <c r="W294" s="4">
        <v>1.35953484E-3</v>
      </c>
      <c r="X294" s="4">
        <v>7.33031999999999E-3</v>
      </c>
      <c r="Y294" s="4">
        <v>1.9301499999999999E-2</v>
      </c>
      <c r="Z294" s="4">
        <v>3.7000771330000001E-2</v>
      </c>
      <c r="AA294" s="4">
        <v>0.43944635143999999</v>
      </c>
    </row>
    <row r="295" spans="1:27">
      <c r="A295" s="14">
        <v>1617</v>
      </c>
      <c r="B295" t="s">
        <v>609</v>
      </c>
      <c r="C295" s="14" t="s">
        <v>1254</v>
      </c>
      <c r="D295" s="69" t="s">
        <v>1255</v>
      </c>
      <c r="E295" s="4"/>
      <c r="F295" s="4"/>
      <c r="G295" s="4"/>
      <c r="H295" s="4"/>
      <c r="I295" s="4"/>
      <c r="J295" s="4"/>
      <c r="K295" s="4"/>
      <c r="L295" s="4"/>
      <c r="M295" s="4"/>
      <c r="N295" s="4"/>
      <c r="O295" s="4"/>
      <c r="P295" s="4"/>
      <c r="Q295" s="4"/>
      <c r="R295" s="4"/>
      <c r="S295" s="4"/>
      <c r="T295" s="4"/>
      <c r="U295" s="4"/>
      <c r="V295" s="4"/>
      <c r="W295" s="4"/>
      <c r="X295" s="4">
        <v>4.7674115000000003E-2</v>
      </c>
      <c r="Y295" s="4"/>
      <c r="Z295" s="4"/>
      <c r="AA295" s="4"/>
    </row>
    <row r="296" spans="1:27">
      <c r="A296" s="14">
        <v>1618</v>
      </c>
      <c r="B296" t="s">
        <v>610</v>
      </c>
      <c r="C296" s="14" t="s">
        <v>1256</v>
      </c>
      <c r="D296" s="69" t="s">
        <v>1257</v>
      </c>
      <c r="E296" s="4"/>
      <c r="F296" s="4"/>
      <c r="G296" s="4"/>
      <c r="H296" s="4"/>
      <c r="I296" s="4"/>
      <c r="J296" s="4"/>
      <c r="K296" s="4"/>
      <c r="L296" s="4"/>
      <c r="M296" s="4"/>
      <c r="N296" s="4"/>
      <c r="O296" s="4"/>
      <c r="P296" s="4"/>
      <c r="Q296" s="4"/>
      <c r="R296" s="4"/>
      <c r="S296" s="4"/>
      <c r="T296" s="4"/>
      <c r="U296" s="4"/>
      <c r="V296" s="4"/>
      <c r="W296" s="4"/>
      <c r="X296" s="4">
        <v>9.1534300999999998E-2</v>
      </c>
      <c r="Y296" s="4"/>
      <c r="Z296" s="4"/>
      <c r="AA296" s="4"/>
    </row>
    <row r="297" spans="1:27">
      <c r="A297" s="14">
        <v>1619</v>
      </c>
      <c r="B297" t="s">
        <v>611</v>
      </c>
      <c r="C297" s="14" t="s">
        <v>1258</v>
      </c>
      <c r="D297" s="69" t="s">
        <v>1259</v>
      </c>
      <c r="E297" s="4"/>
      <c r="F297" s="4"/>
      <c r="G297" s="4"/>
      <c r="H297" s="4"/>
      <c r="I297" s="4"/>
      <c r="J297" s="4"/>
      <c r="K297" s="4"/>
      <c r="L297" s="4"/>
      <c r="M297" s="4"/>
      <c r="N297" s="4"/>
      <c r="O297" s="4"/>
      <c r="P297" s="4"/>
      <c r="Q297" s="4"/>
      <c r="R297" s="4"/>
      <c r="S297" s="4"/>
      <c r="T297" s="4"/>
      <c r="U297" s="4"/>
      <c r="V297" s="4"/>
      <c r="W297" s="4"/>
      <c r="X297" s="4">
        <v>7.8566942000000001E-2</v>
      </c>
      <c r="Y297" s="4"/>
      <c r="Z297" s="4"/>
      <c r="AA297" s="4"/>
    </row>
    <row r="298" spans="1:27">
      <c r="A298" s="14">
        <v>1655</v>
      </c>
      <c r="B298" t="s">
        <v>631</v>
      </c>
      <c r="C298" s="14" t="s">
        <v>799</v>
      </c>
      <c r="D298" s="69" t="s">
        <v>800</v>
      </c>
      <c r="E298" s="4"/>
      <c r="F298" s="4"/>
      <c r="G298" s="4"/>
      <c r="H298" s="4"/>
      <c r="I298" s="4"/>
      <c r="J298" s="4">
        <v>1.8369065302020898E-2</v>
      </c>
      <c r="K298" s="4"/>
      <c r="L298" s="4"/>
      <c r="M298" s="4"/>
      <c r="N298" s="4"/>
      <c r="O298" s="4"/>
      <c r="P298" s="4"/>
      <c r="Q298" s="4"/>
      <c r="R298" s="4"/>
      <c r="S298" s="4"/>
      <c r="T298" s="4"/>
      <c r="U298" s="4"/>
      <c r="V298" s="4"/>
      <c r="W298" s="4"/>
      <c r="X298" s="4"/>
      <c r="Y298" s="4"/>
      <c r="Z298" s="4"/>
      <c r="AA298" s="4"/>
    </row>
    <row r="299" spans="1:27">
      <c r="A299" s="14">
        <v>1658</v>
      </c>
      <c r="B299" t="s">
        <v>612</v>
      </c>
      <c r="C299" s="14" t="s">
        <v>1260</v>
      </c>
      <c r="D299" s="69" t="s">
        <v>1261</v>
      </c>
      <c r="E299" s="4"/>
      <c r="F299" s="4"/>
      <c r="G299" s="4"/>
      <c r="H299" s="4"/>
      <c r="I299" s="4"/>
      <c r="J299" s="4"/>
      <c r="K299" s="4"/>
      <c r="L299" s="4"/>
      <c r="M299" s="4"/>
      <c r="N299" s="4"/>
      <c r="O299" s="4"/>
      <c r="P299" s="4"/>
      <c r="Q299" s="4"/>
      <c r="R299" s="4"/>
      <c r="S299" s="4"/>
      <c r="T299" s="4"/>
      <c r="U299" s="4"/>
      <c r="V299" s="4"/>
      <c r="W299" s="4"/>
      <c r="X299" s="4">
        <v>0.99162159800000005</v>
      </c>
      <c r="Y299" s="4"/>
      <c r="Z299" s="4"/>
      <c r="AA299" s="4"/>
    </row>
    <row r="300" spans="1:27">
      <c r="A300" s="14">
        <v>1659</v>
      </c>
      <c r="B300" t="s">
        <v>613</v>
      </c>
      <c r="C300" s="14" t="s">
        <v>1262</v>
      </c>
      <c r="D300" s="69" t="s">
        <v>1263</v>
      </c>
      <c r="E300" s="4"/>
      <c r="F300" s="4"/>
      <c r="G300" s="4"/>
      <c r="H300" s="4"/>
      <c r="I300" s="4"/>
      <c r="J300" s="4"/>
      <c r="K300" s="4"/>
      <c r="L300" s="4"/>
      <c r="M300" s="4"/>
      <c r="N300" s="4"/>
      <c r="O300" s="4"/>
      <c r="P300" s="4"/>
      <c r="Q300" s="4"/>
      <c r="R300" s="4"/>
      <c r="S300" s="4"/>
      <c r="T300" s="4"/>
      <c r="U300" s="4"/>
      <c r="V300" s="4"/>
      <c r="W300" s="4"/>
      <c r="X300" s="4">
        <v>0.45767150699999998</v>
      </c>
      <c r="Y300" s="4"/>
      <c r="Z300" s="4"/>
      <c r="AA300" s="4"/>
    </row>
    <row r="301" spans="1:27">
      <c r="A301" s="14">
        <v>1660</v>
      </c>
      <c r="B301" t="s">
        <v>614</v>
      </c>
      <c r="C301" s="14" t="s">
        <v>1264</v>
      </c>
      <c r="D301" s="69" t="s">
        <v>1265</v>
      </c>
      <c r="E301" s="4"/>
      <c r="F301" s="4"/>
      <c r="G301" s="4"/>
      <c r="H301" s="4"/>
      <c r="I301" s="4"/>
      <c r="J301" s="4"/>
      <c r="K301" s="4"/>
      <c r="L301" s="4"/>
      <c r="M301" s="4"/>
      <c r="N301" s="4"/>
      <c r="O301" s="4"/>
      <c r="P301" s="4"/>
      <c r="Q301" s="4"/>
      <c r="R301" s="4"/>
      <c r="S301" s="4"/>
      <c r="T301" s="4"/>
      <c r="U301" s="4"/>
      <c r="V301" s="4"/>
      <c r="W301" s="4"/>
      <c r="X301" s="4">
        <v>0.76278584500000002</v>
      </c>
      <c r="Y301" s="4"/>
      <c r="Z301" s="4"/>
      <c r="AA301" s="4"/>
    </row>
    <row r="302" spans="1:27">
      <c r="A302" s="14">
        <v>1690</v>
      </c>
      <c r="B302" t="s">
        <v>678</v>
      </c>
      <c r="C302" s="14" t="s">
        <v>1266</v>
      </c>
      <c r="D302" s="69" t="s">
        <v>1267</v>
      </c>
      <c r="E302" s="4">
        <v>1.6009417520000001E-3</v>
      </c>
      <c r="F302" s="4">
        <v>1.5412607919999999E-3</v>
      </c>
      <c r="G302" s="4">
        <v>5.0830585200000002E-3</v>
      </c>
      <c r="H302" s="4">
        <v>4.8935689199999998E-3</v>
      </c>
      <c r="I302" s="4">
        <v>0.136824</v>
      </c>
      <c r="J302" s="4">
        <v>0.18239239979999999</v>
      </c>
      <c r="K302" s="4">
        <v>0.37715549999999998</v>
      </c>
      <c r="L302" s="4">
        <v>4.3473849299999998E-4</v>
      </c>
      <c r="M302" s="4">
        <v>1.1193665759720299E-3</v>
      </c>
      <c r="N302" s="4">
        <v>3.5540367436165498E-3</v>
      </c>
      <c r="O302" s="4">
        <v>2.43155862999999E-2</v>
      </c>
      <c r="P302" s="4">
        <v>2.4305691859999999E-2</v>
      </c>
      <c r="Q302" s="4">
        <v>2.08055337099999E-2</v>
      </c>
      <c r="R302" s="4">
        <v>2.09267405999999E-2</v>
      </c>
      <c r="S302" s="4">
        <v>0.25252321901399999</v>
      </c>
      <c r="T302" s="4">
        <v>0.23876913026999899</v>
      </c>
      <c r="U302" s="4">
        <v>0.23571095283999999</v>
      </c>
      <c r="V302" s="4">
        <v>1.536038708E-3</v>
      </c>
      <c r="W302" s="4">
        <v>1.8193367649999999E-3</v>
      </c>
      <c r="X302" s="4">
        <v>0.37715549999999998</v>
      </c>
      <c r="Y302" s="4"/>
      <c r="Z302" s="4">
        <v>0.1336633656</v>
      </c>
      <c r="AA302" s="4"/>
    </row>
    <row r="303" spans="1:27">
      <c r="A303" s="14">
        <v>1691</v>
      </c>
      <c r="B303" t="s">
        <v>708</v>
      </c>
      <c r="C303" s="14" t="s">
        <v>1268</v>
      </c>
      <c r="D303" s="69" t="s">
        <v>1269</v>
      </c>
      <c r="E303" s="4"/>
      <c r="F303" s="4"/>
      <c r="G303" s="4"/>
      <c r="H303" s="4"/>
      <c r="I303" s="4"/>
      <c r="J303" s="4"/>
      <c r="K303" s="4"/>
      <c r="L303" s="4"/>
      <c r="M303" s="4"/>
      <c r="N303" s="4"/>
      <c r="O303" s="4"/>
      <c r="P303" s="4"/>
      <c r="Q303" s="4"/>
      <c r="R303" s="4"/>
      <c r="S303" s="4"/>
      <c r="T303" s="4"/>
      <c r="U303" s="4"/>
      <c r="V303" s="4"/>
      <c r="W303" s="4"/>
      <c r="X303" s="4">
        <v>0.100021696910827</v>
      </c>
      <c r="Y303" s="4"/>
      <c r="Z303" s="4"/>
      <c r="AA303" s="4"/>
    </row>
    <row r="304" spans="1:27">
      <c r="A304" s="14">
        <v>1692</v>
      </c>
      <c r="B304" t="s">
        <v>679</v>
      </c>
      <c r="C304" s="14" t="s">
        <v>1270</v>
      </c>
      <c r="D304" s="69" t="s">
        <v>1271</v>
      </c>
      <c r="E304" s="4">
        <v>4.4226141439999999E-4</v>
      </c>
      <c r="F304" s="4">
        <v>4.2577450239999999E-4</v>
      </c>
      <c r="G304" s="4">
        <v>1.225812368E-3</v>
      </c>
      <c r="H304" s="4">
        <v>1.1801157279999999E-3</v>
      </c>
      <c r="I304" s="4">
        <v>9.6779500000000004E-2</v>
      </c>
      <c r="J304" s="4">
        <v>4.3344149159999998E-2</v>
      </c>
      <c r="K304" s="4">
        <v>8.9628100000000002E-2</v>
      </c>
      <c r="L304" s="4">
        <v>1.200968496E-4</v>
      </c>
      <c r="M304" s="4">
        <v>3.0922589438561602E-4</v>
      </c>
      <c r="N304" s="4">
        <v>8.5707889836601997E-4</v>
      </c>
      <c r="O304" s="4">
        <v>1.2575322399999999E-3</v>
      </c>
      <c r="P304" s="4">
        <v>1.257020528E-3</v>
      </c>
      <c r="Q304" s="4">
        <v>1.0760024080000001E-3</v>
      </c>
      <c r="R304" s="4">
        <v>1.0822708799999999E-3</v>
      </c>
      <c r="S304" s="4">
        <v>9.1583917956000002E-2</v>
      </c>
      <c r="T304" s="4">
        <v>8.6595650580000003E-2</v>
      </c>
      <c r="U304" s="4">
        <v>8.5486525359999996E-2</v>
      </c>
      <c r="V304" s="4">
        <v>4.2433189759999998E-4</v>
      </c>
      <c r="W304" s="4">
        <v>5.02593208E-4</v>
      </c>
      <c r="X304" s="4">
        <v>8.9628100000000002E-2</v>
      </c>
      <c r="Y304" s="4"/>
      <c r="Z304" s="4">
        <v>9.4543893549999994E-2</v>
      </c>
      <c r="AA304" s="4"/>
    </row>
    <row r="305" spans="1:27">
      <c r="A305" s="14">
        <v>1693</v>
      </c>
      <c r="B305" t="s">
        <v>615</v>
      </c>
      <c r="C305" s="14" t="s">
        <v>1272</v>
      </c>
      <c r="D305" s="69" t="s">
        <v>1273</v>
      </c>
      <c r="E305" s="4"/>
      <c r="F305" s="4"/>
      <c r="G305" s="4"/>
      <c r="H305" s="4"/>
      <c r="I305" s="4"/>
      <c r="J305" s="4"/>
      <c r="K305" s="4"/>
      <c r="L305" s="4"/>
      <c r="M305" s="4"/>
      <c r="N305" s="4"/>
      <c r="O305" s="4"/>
      <c r="P305" s="4"/>
      <c r="Q305" s="4"/>
      <c r="R305" s="4"/>
      <c r="S305" s="4"/>
      <c r="T305" s="4"/>
      <c r="U305" s="4"/>
      <c r="V305" s="4"/>
      <c r="W305" s="4"/>
      <c r="X305" s="4">
        <v>0.21586839399999999</v>
      </c>
      <c r="Y305" s="4"/>
      <c r="Z305" s="4"/>
      <c r="AA305" s="4"/>
    </row>
    <row r="306" spans="1:27">
      <c r="A306" s="14">
        <v>1694</v>
      </c>
      <c r="B306" t="s">
        <v>680</v>
      </c>
      <c r="C306" s="14">
        <v>359071</v>
      </c>
      <c r="D306" s="69" t="s">
        <v>1274</v>
      </c>
      <c r="E306" s="4">
        <v>1.5135308799999901E-4</v>
      </c>
      <c r="F306" s="4">
        <v>1.4571084799999901E-4</v>
      </c>
      <c r="G306" s="4">
        <v>1.3888311120000001E-3</v>
      </c>
      <c r="H306" s="4">
        <v>1.3370573519999999E-3</v>
      </c>
      <c r="I306" s="4">
        <v>3.5268899999999999E-2</v>
      </c>
      <c r="J306" s="4">
        <v>1.1001464759999901E-2</v>
      </c>
      <c r="K306" s="4">
        <v>2.2749099999999901E-2</v>
      </c>
      <c r="L306" s="4">
        <v>4.1100192000000001E-5</v>
      </c>
      <c r="M306" s="4">
        <v>1.0582495438432E-4</v>
      </c>
      <c r="N306" s="4">
        <v>9.7106039273493002E-4</v>
      </c>
      <c r="O306" s="4">
        <v>1.88841180999999E-3</v>
      </c>
      <c r="P306" s="4">
        <v>1.887643382E-3</v>
      </c>
      <c r="Q306" s="4">
        <v>1.615811977E-3</v>
      </c>
      <c r="R306" s="4">
        <v>1.6252252199999899E-3</v>
      </c>
      <c r="S306" s="4">
        <v>2.8504823580000001E-2</v>
      </c>
      <c r="T306" s="4">
        <v>2.69522619E-2</v>
      </c>
      <c r="U306" s="4">
        <v>2.6607054799999998E-2</v>
      </c>
      <c r="V306" s="4">
        <v>1.4521715199999999E-4</v>
      </c>
      <c r="W306" s="4">
        <v>1.7200015999999999E-4</v>
      </c>
      <c r="X306" s="4">
        <v>2.2749099999999901E-2</v>
      </c>
      <c r="Y306" s="4">
        <v>9.5841899999999994E-3</v>
      </c>
      <c r="Z306" s="4">
        <v>3.4454188409999899E-2</v>
      </c>
      <c r="AA306" s="4"/>
    </row>
    <row r="307" spans="1:27">
      <c r="A307" s="14">
        <v>1695</v>
      </c>
      <c r="B307" t="s">
        <v>403</v>
      </c>
      <c r="C307" s="14" t="s">
        <v>1275</v>
      </c>
      <c r="D307" s="69" t="s">
        <v>1276</v>
      </c>
      <c r="E307" s="4">
        <v>1.122881624E-4</v>
      </c>
      <c r="F307" s="4">
        <v>1.081022104E-4</v>
      </c>
      <c r="G307" s="4">
        <v>2.4348258479999999E-3</v>
      </c>
      <c r="H307" s="4">
        <v>2.3440588079999998E-3</v>
      </c>
      <c r="I307" s="4">
        <v>2.3650299999999999E-2</v>
      </c>
      <c r="J307" s="4">
        <v>2.8273673999999901E-3</v>
      </c>
      <c r="K307" s="4">
        <v>5.8464999999999897E-3</v>
      </c>
      <c r="L307" s="4">
        <v>3.0492044100000001E-5</v>
      </c>
      <c r="M307" s="4">
        <v>7.8511048706710995E-5</v>
      </c>
      <c r="N307" s="4">
        <v>1.7024121390794599E-3</v>
      </c>
      <c r="O307" s="4">
        <v>2.5186131099999998E-3</v>
      </c>
      <c r="P307" s="4">
        <v>2.5175882420000002E-3</v>
      </c>
      <c r="Q307" s="4">
        <v>2.155041187E-3</v>
      </c>
      <c r="R307" s="4">
        <v>2.1675958199999998E-3</v>
      </c>
      <c r="S307" s="4">
        <v>1.4492072808E-2</v>
      </c>
      <c r="T307" s="4">
        <v>1.37027384399999E-2</v>
      </c>
      <c r="U307" s="4">
        <v>1.352723248E-2</v>
      </c>
      <c r="V307" s="4">
        <v>1.077359396E-4</v>
      </c>
      <c r="W307" s="4">
        <v>1.2760613049999999E-4</v>
      </c>
      <c r="X307" s="4">
        <v>5.8464999999999897E-3</v>
      </c>
      <c r="Y307" s="4">
        <v>1.49087E-2</v>
      </c>
      <c r="Z307" s="4">
        <v>2.310397807E-2</v>
      </c>
      <c r="AA307" s="4"/>
    </row>
    <row r="308" spans="1:27">
      <c r="A308" s="14">
        <v>1704</v>
      </c>
      <c r="B308" t="s">
        <v>398</v>
      </c>
      <c r="C308" s="14" t="s">
        <v>1277</v>
      </c>
      <c r="D308" s="69" t="s">
        <v>1278</v>
      </c>
      <c r="E308" s="4">
        <v>6.8603242159999997E-4</v>
      </c>
      <c r="F308" s="4">
        <v>6.6045805360000003E-4</v>
      </c>
      <c r="G308" s="4">
        <v>1.005134896E-2</v>
      </c>
      <c r="H308" s="4">
        <v>9.6766481600000006E-3</v>
      </c>
      <c r="I308" s="4">
        <v>0.1697226</v>
      </c>
      <c r="J308" s="4">
        <v>9.3543231600000006E-3</v>
      </c>
      <c r="K308" s="4">
        <v>1.9343099999999998E-2</v>
      </c>
      <c r="L308" s="4">
        <v>1.8629328689999999E-4</v>
      </c>
      <c r="M308" s="4">
        <v>4.79668771092299E-4</v>
      </c>
      <c r="N308" s="4">
        <v>7.0278284985694E-3</v>
      </c>
      <c r="O308" s="4">
        <v>4.2121156799999997E-3</v>
      </c>
      <c r="P308" s="4">
        <v>4.2104016959999997E-3</v>
      </c>
      <c r="Q308" s="4">
        <v>3.6040798559999901E-3</v>
      </c>
      <c r="R308" s="4">
        <v>3.6250761599999899E-3</v>
      </c>
      <c r="S308" s="4">
        <v>9.2889819935999998E-2</v>
      </c>
      <c r="T308" s="4">
        <v>8.7830424480000002E-2</v>
      </c>
      <c r="U308" s="4">
        <v>8.6705484159999999E-2</v>
      </c>
      <c r="V308" s="4">
        <v>6.5822029639999997E-4</v>
      </c>
      <c r="W308" s="4">
        <v>7.7961862449999896E-4</v>
      </c>
      <c r="X308" s="4">
        <v>1.9343099999999998E-2</v>
      </c>
      <c r="Y308" s="4">
        <v>9.1449099999999992E-3</v>
      </c>
      <c r="Z308" s="4">
        <v>0.16580200794</v>
      </c>
      <c r="AA308" s="4"/>
    </row>
    <row r="309" spans="1:27">
      <c r="A309" s="14">
        <v>1705</v>
      </c>
      <c r="B309" t="s">
        <v>399</v>
      </c>
      <c r="C309" s="14" t="s">
        <v>1279</v>
      </c>
      <c r="D309" s="69" t="s">
        <v>1280</v>
      </c>
      <c r="E309" s="4">
        <v>6.6903438480000002E-4</v>
      </c>
      <c r="F309" s="4">
        <v>6.4409368080000002E-4</v>
      </c>
      <c r="G309" s="4">
        <v>5.3706225199999999E-3</v>
      </c>
      <c r="H309" s="4">
        <v>5.1704129199999999E-3</v>
      </c>
      <c r="I309" s="4">
        <v>0.11540540000000001</v>
      </c>
      <c r="J309" s="4">
        <v>7.0505978399999997E-3</v>
      </c>
      <c r="K309" s="4">
        <v>1.4579399999999999E-2</v>
      </c>
      <c r="L309" s="4">
        <v>1.816774407E-4</v>
      </c>
      <c r="M309" s="4">
        <v>4.6778387007869701E-4</v>
      </c>
      <c r="N309" s="4">
        <v>3.7550993554515502E-3</v>
      </c>
      <c r="O309" s="4">
        <v>7.4998968000000001E-3</v>
      </c>
      <c r="P309" s="4">
        <v>7.4968449600000004E-3</v>
      </c>
      <c r="Q309" s="4">
        <v>6.41725656E-3</v>
      </c>
      <c r="R309" s="4">
        <v>6.4546415999999999E-3</v>
      </c>
      <c r="S309" s="4">
        <v>6.3862832087999893E-2</v>
      </c>
      <c r="T309" s="4">
        <v>6.0384438839999902E-2</v>
      </c>
      <c r="U309" s="4">
        <v>5.9611029279999998E-2</v>
      </c>
      <c r="V309" s="4">
        <v>6.419113692E-4</v>
      </c>
      <c r="W309" s="4">
        <v>7.6030177349999996E-4</v>
      </c>
      <c r="X309" s="4">
        <v>1.4579399999999999E-2</v>
      </c>
      <c r="Y309" s="4">
        <v>1.15809E-2</v>
      </c>
      <c r="Z309" s="4">
        <v>0.11273953526</v>
      </c>
      <c r="AA309" s="4"/>
    </row>
    <row r="310" spans="1:27">
      <c r="A310" s="14">
        <v>1706</v>
      </c>
      <c r="B310" t="s">
        <v>406</v>
      </c>
      <c r="C310" s="14">
        <v>0</v>
      </c>
      <c r="D310" s="69">
        <v>0</v>
      </c>
      <c r="E310" s="4">
        <v>1.8464784880000001E-2</v>
      </c>
      <c r="F310" s="4">
        <v>1.7776442480000001E-2</v>
      </c>
      <c r="G310" s="4">
        <v>4.0771510640000001E-2</v>
      </c>
      <c r="H310" s="4">
        <v>3.9251603439999998E-2</v>
      </c>
      <c r="I310" s="4">
        <v>0.2425233</v>
      </c>
      <c r="J310" s="4">
        <v>9.1258221599999894E-3</v>
      </c>
      <c r="K310" s="4">
        <v>1.8870599999999901E-2</v>
      </c>
      <c r="L310" s="4">
        <v>5.0141441700000001E-3</v>
      </c>
      <c r="M310" s="4">
        <v>1.29104403713407E-2</v>
      </c>
      <c r="N310" s="4">
        <v>2.8507137255487099E-2</v>
      </c>
      <c r="O310" s="4">
        <v>0</v>
      </c>
      <c r="P310" s="4">
        <v>0</v>
      </c>
      <c r="Q310" s="4">
        <v>0</v>
      </c>
      <c r="R310" s="4">
        <v>0</v>
      </c>
      <c r="S310" s="4">
        <v>0.12842548613999999</v>
      </c>
      <c r="T310" s="4">
        <v>0.1214305827</v>
      </c>
      <c r="U310" s="4">
        <v>0.1198752884</v>
      </c>
      <c r="V310" s="4">
        <v>1.771621252E-2</v>
      </c>
      <c r="W310" s="4">
        <v>2.0983687849999998E-2</v>
      </c>
      <c r="X310" s="4">
        <v>1.8870599999999901E-2</v>
      </c>
      <c r="Y310" s="4"/>
      <c r="Z310" s="4">
        <v>0.23692101177</v>
      </c>
      <c r="AA310" s="4"/>
    </row>
    <row r="311" spans="1:27">
      <c r="A311" s="14">
        <v>1707</v>
      </c>
      <c r="B311" t="s">
        <v>407</v>
      </c>
      <c r="C311" s="14">
        <v>0</v>
      </c>
      <c r="D311" s="69">
        <v>0</v>
      </c>
      <c r="E311" s="4">
        <v>4.0563606160000003E-3</v>
      </c>
      <c r="F311" s="4">
        <v>3.9051449359999999E-3</v>
      </c>
      <c r="G311" s="4">
        <v>5.5504315680000001E-3</v>
      </c>
      <c r="H311" s="4">
        <v>5.343518928E-3</v>
      </c>
      <c r="I311" s="4">
        <v>2.8680299999999999E-2</v>
      </c>
      <c r="J311" s="4">
        <v>0</v>
      </c>
      <c r="K311" s="4">
        <v>0</v>
      </c>
      <c r="L311" s="4">
        <v>1.1015117190000001E-3</v>
      </c>
      <c r="M311" s="4">
        <v>2.83617719880649E-3</v>
      </c>
      <c r="N311" s="4">
        <v>3.8808205056040102E-3</v>
      </c>
      <c r="O311" s="4">
        <v>0</v>
      </c>
      <c r="P311" s="4">
        <v>0</v>
      </c>
      <c r="Q311" s="4">
        <v>0</v>
      </c>
      <c r="R311" s="4">
        <v>0</v>
      </c>
      <c r="S311" s="4">
        <v>1.4090967324E-2</v>
      </c>
      <c r="T311" s="4">
        <v>1.3323479819999999E-2</v>
      </c>
      <c r="U311" s="4">
        <v>1.31528314399999E-2</v>
      </c>
      <c r="V311" s="4">
        <v>3.8919135639999998E-3</v>
      </c>
      <c r="W311" s="4">
        <v>4.6097154949999997E-3</v>
      </c>
      <c r="X311" s="4">
        <v>0</v>
      </c>
      <c r="Y311" s="4"/>
      <c r="Z311" s="4">
        <v>2.8017785069999999E-2</v>
      </c>
      <c r="AA311" s="4"/>
    </row>
    <row r="312" spans="1:27">
      <c r="A312" s="14">
        <v>1711</v>
      </c>
      <c r="B312" t="s">
        <v>526</v>
      </c>
      <c r="C312" s="14">
        <v>0</v>
      </c>
      <c r="D312" s="69">
        <v>0</v>
      </c>
      <c r="E312" s="4"/>
      <c r="F312" s="4"/>
      <c r="G312" s="4"/>
      <c r="H312" s="4"/>
      <c r="I312" s="4"/>
      <c r="J312" s="4"/>
      <c r="K312" s="4">
        <v>0.134777534</v>
      </c>
      <c r="L312" s="4"/>
      <c r="M312" s="4"/>
      <c r="N312" s="4"/>
      <c r="O312" s="4"/>
      <c r="P312" s="4"/>
      <c r="Q312" s="4"/>
      <c r="R312" s="4"/>
      <c r="S312" s="4"/>
      <c r="T312" s="4"/>
      <c r="U312" s="4"/>
      <c r="V312" s="4"/>
      <c r="W312" s="4"/>
      <c r="X312" s="4"/>
      <c r="Y312" s="4"/>
      <c r="Z312" s="4"/>
      <c r="AA312" s="4"/>
    </row>
    <row r="313" spans="1:27">
      <c r="A313" s="14">
        <v>1712</v>
      </c>
      <c r="B313" t="s">
        <v>576</v>
      </c>
      <c r="C313" s="14" t="s">
        <v>1281</v>
      </c>
      <c r="D313" s="69" t="s">
        <v>1282</v>
      </c>
      <c r="E313" s="4"/>
      <c r="F313" s="4"/>
      <c r="G313" s="4"/>
      <c r="H313" s="4"/>
      <c r="I313" s="4"/>
      <c r="J313" s="4"/>
      <c r="K313" s="4"/>
      <c r="L313" s="4"/>
      <c r="M313" s="4"/>
      <c r="N313" s="4"/>
      <c r="O313" s="4"/>
      <c r="P313" s="4">
        <v>2.3720632145408E-2</v>
      </c>
      <c r="Q313" s="4"/>
      <c r="R313" s="4"/>
      <c r="S313" s="4">
        <v>0.14213621358865799</v>
      </c>
      <c r="T313" s="4">
        <v>0.276538114004794</v>
      </c>
      <c r="U313" s="4">
        <v>0.38992341140914999</v>
      </c>
      <c r="V313" s="4"/>
      <c r="W313" s="4"/>
      <c r="X313" s="4">
        <v>1.5637109819999999</v>
      </c>
      <c r="Y313" s="4"/>
      <c r="Z313" s="4">
        <v>0.18872869987035901</v>
      </c>
      <c r="AA313" s="4">
        <v>0.18872869987035901</v>
      </c>
    </row>
    <row r="314" spans="1:27">
      <c r="A314" s="14">
        <v>1713</v>
      </c>
      <c r="B314" t="s">
        <v>616</v>
      </c>
      <c r="C314" s="14" t="s">
        <v>1283</v>
      </c>
      <c r="D314" s="69" t="s">
        <v>1284</v>
      </c>
      <c r="E314" s="4"/>
      <c r="F314" s="4"/>
      <c r="G314" s="4"/>
      <c r="H314" s="4"/>
      <c r="I314" s="4"/>
      <c r="J314" s="4"/>
      <c r="K314" s="4"/>
      <c r="L314" s="4"/>
      <c r="M314" s="4"/>
      <c r="N314" s="4"/>
      <c r="O314" s="4"/>
      <c r="P314" s="4"/>
      <c r="Q314" s="4"/>
      <c r="R314" s="4"/>
      <c r="S314" s="4"/>
      <c r="T314" s="4"/>
      <c r="U314" s="4"/>
      <c r="V314" s="4"/>
      <c r="W314" s="4"/>
      <c r="X314" s="4">
        <v>2.6506808E-2</v>
      </c>
      <c r="Y314" s="4"/>
      <c r="Z314" s="4"/>
      <c r="AA314" s="4"/>
    </row>
    <row r="315" spans="1:27">
      <c r="A315" s="14">
        <v>1714</v>
      </c>
      <c r="B315" t="s">
        <v>617</v>
      </c>
      <c r="C315" s="14" t="s">
        <v>1285</v>
      </c>
      <c r="D315" s="69" t="s">
        <v>1286</v>
      </c>
      <c r="E315" s="4"/>
      <c r="F315" s="4"/>
      <c r="G315" s="4"/>
      <c r="H315" s="4"/>
      <c r="I315" s="4"/>
      <c r="J315" s="4"/>
      <c r="K315" s="4"/>
      <c r="L315" s="4"/>
      <c r="M315" s="4"/>
      <c r="N315" s="4"/>
      <c r="O315" s="4"/>
      <c r="P315" s="4"/>
      <c r="Q315" s="4"/>
      <c r="R315" s="4"/>
      <c r="S315" s="4"/>
      <c r="T315" s="4"/>
      <c r="U315" s="4"/>
      <c r="V315" s="4"/>
      <c r="W315" s="4"/>
      <c r="X315" s="4">
        <v>7.5515800000000002E-4</v>
      </c>
      <c r="Y315" s="4"/>
      <c r="Z315" s="4"/>
      <c r="AA315" s="4"/>
    </row>
    <row r="316" spans="1:27">
      <c r="A316" s="14">
        <v>1716</v>
      </c>
      <c r="B316" t="s">
        <v>404</v>
      </c>
      <c r="C316" s="14" t="s">
        <v>1287</v>
      </c>
      <c r="D316" s="69" t="s">
        <v>1288</v>
      </c>
      <c r="E316" s="4">
        <v>6.9347904160000002E-5</v>
      </c>
      <c r="F316" s="4">
        <v>6.6762707359999997E-5</v>
      </c>
      <c r="G316" s="4">
        <v>1.2754879760000001E-3</v>
      </c>
      <c r="H316" s="4">
        <v>1.2279394959999999E-3</v>
      </c>
      <c r="I316" s="4">
        <v>1.5618999999999999E-2</v>
      </c>
      <c r="J316" s="4">
        <v>1.119940224E-3</v>
      </c>
      <c r="K316" s="4">
        <v>2.31584E-3</v>
      </c>
      <c r="L316" s="4">
        <v>1.883154294E-5</v>
      </c>
      <c r="M316" s="4">
        <v>4.8487539245847301E-5</v>
      </c>
      <c r="N316" s="4">
        <v>8.9181171432689001E-4</v>
      </c>
      <c r="O316" s="4">
        <v>2.0194653699999999E-4</v>
      </c>
      <c r="P316" s="4">
        <v>2.0186436139999999E-4</v>
      </c>
      <c r="Q316" s="4">
        <v>1.7279474289999999E-4</v>
      </c>
      <c r="R316" s="4">
        <v>1.7380139399999901E-4</v>
      </c>
      <c r="S316" s="4">
        <v>8.8115564142000006E-3</v>
      </c>
      <c r="T316" s="4">
        <v>8.3316206310000002E-3</v>
      </c>
      <c r="U316" s="4">
        <v>8.2249084519999995E-3</v>
      </c>
      <c r="V316" s="4">
        <v>6.6536502639999895E-5</v>
      </c>
      <c r="W316" s="4">
        <v>7.8808108699999897E-5</v>
      </c>
      <c r="X316" s="4">
        <v>2.31584E-3</v>
      </c>
      <c r="Y316" s="4">
        <v>4.11321E-3</v>
      </c>
      <c r="Z316" s="4">
        <v>1.52582011E-2</v>
      </c>
      <c r="AA316" s="4"/>
    </row>
    <row r="317" spans="1:27">
      <c r="A317" s="14">
        <v>1717</v>
      </c>
      <c r="B317" t="s">
        <v>405</v>
      </c>
      <c r="C317" s="14" t="s">
        <v>1289</v>
      </c>
      <c r="D317" s="69" t="s">
        <v>1290</v>
      </c>
      <c r="E317" s="4">
        <v>6.3725985039999998E-5</v>
      </c>
      <c r="F317" s="4">
        <v>6.1350365840000004E-5</v>
      </c>
      <c r="G317" s="4">
        <v>7.367458352E-4</v>
      </c>
      <c r="H317" s="4">
        <v>7.0928093919999996E-4</v>
      </c>
      <c r="I317" s="4">
        <v>1.57897E-2</v>
      </c>
      <c r="J317" s="4">
        <v>8.9881895999999997E-4</v>
      </c>
      <c r="K317" s="4">
        <v>1.8586E-3</v>
      </c>
      <c r="L317" s="4">
        <v>1.7304901109999998E-5</v>
      </c>
      <c r="M317" s="4">
        <v>4.4556735175128103E-5</v>
      </c>
      <c r="N317" s="4">
        <v>5.1512721301647804E-4</v>
      </c>
      <c r="O317" s="4">
        <v>6.13397897999999E-3</v>
      </c>
      <c r="P317" s="4">
        <v>6.1314829560000002E-3</v>
      </c>
      <c r="Q317" s="4">
        <v>5.248514466E-3</v>
      </c>
      <c r="R317" s="4">
        <v>5.2790907599999997E-3</v>
      </c>
      <c r="S317" s="4">
        <v>8.6707666206000001E-3</v>
      </c>
      <c r="T317" s="4">
        <v>8.1984991830000003E-3</v>
      </c>
      <c r="U317" s="4">
        <v>8.0934920360000006E-3</v>
      </c>
      <c r="V317" s="4">
        <v>6.1142499160000001E-5</v>
      </c>
      <c r="W317" s="4">
        <v>7.2419266549999994E-5</v>
      </c>
      <c r="X317" s="4">
        <v>1.8586E-3</v>
      </c>
      <c r="Y317" s="4"/>
      <c r="Z317" s="4">
        <v>1.54249579299999E-2</v>
      </c>
      <c r="AA317" s="4"/>
    </row>
    <row r="318" spans="1:27">
      <c r="A318" s="14">
        <v>1801</v>
      </c>
      <c r="B318" t="s">
        <v>681</v>
      </c>
      <c r="C318" s="14">
        <v>0</v>
      </c>
      <c r="D318" s="69">
        <v>0</v>
      </c>
      <c r="E318" s="4">
        <v>5.5213146399999899E-2</v>
      </c>
      <c r="F318" s="4">
        <v>5.3154874399999899E-2</v>
      </c>
      <c r="G318" s="4">
        <v>0.116453462559999</v>
      </c>
      <c r="H318" s="4">
        <v>0.112112233759999</v>
      </c>
      <c r="I318" s="4">
        <v>0.39845269999999999</v>
      </c>
      <c r="J318" s="4">
        <v>3.0921335639999999E-2</v>
      </c>
      <c r="K318" s="4">
        <v>6.3939899999999994E-2</v>
      </c>
      <c r="L318" s="4">
        <v>1.49932250999999E-2</v>
      </c>
      <c r="M318" s="4">
        <v>3.8604621659220899E-2</v>
      </c>
      <c r="N318" s="4">
        <v>8.1423395625123393E-2</v>
      </c>
      <c r="O318" s="4">
        <v>0</v>
      </c>
      <c r="P318" s="4">
        <v>0</v>
      </c>
      <c r="Q318" s="4">
        <v>0</v>
      </c>
      <c r="R318" s="4">
        <v>0</v>
      </c>
      <c r="S318" s="4">
        <v>0.22717810830599999</v>
      </c>
      <c r="T318" s="4">
        <v>0.21480448232999999</v>
      </c>
      <c r="U318" s="4">
        <v>0.21205324636</v>
      </c>
      <c r="V318" s="4">
        <v>5.2974775599999899E-2</v>
      </c>
      <c r="W318" s="4">
        <v>6.2745135499999896E-2</v>
      </c>
      <c r="X318" s="4">
        <v>6.3939899999999994E-2</v>
      </c>
      <c r="Y318" s="4"/>
      <c r="Z318" s="4">
        <v>0.38924844262999903</v>
      </c>
      <c r="AA318" s="4"/>
    </row>
    <row r="319" spans="1:27">
      <c r="A319" s="14">
        <v>1840</v>
      </c>
      <c r="B319" t="s">
        <v>401</v>
      </c>
      <c r="C319" s="14" t="s">
        <v>1291</v>
      </c>
      <c r="D319" s="69" t="s">
        <v>1292</v>
      </c>
      <c r="E319" s="4">
        <v>4.4344858160000003E-4</v>
      </c>
      <c r="F319" s="4">
        <v>4.2691741360000003E-4</v>
      </c>
      <c r="G319" s="4">
        <v>2.1969460399999998E-3</v>
      </c>
      <c r="H319" s="4">
        <v>2.1150468399999999E-3</v>
      </c>
      <c r="I319" s="4">
        <v>5.9252899999999997E-2</v>
      </c>
      <c r="J319" s="4">
        <v>7.0105460879999998E-2</v>
      </c>
      <c r="K319" s="4">
        <v>0.14496580000000001</v>
      </c>
      <c r="L319" s="4">
        <v>1.204192269E-4</v>
      </c>
      <c r="M319" s="4">
        <v>3.10055952869699E-4</v>
      </c>
      <c r="N319" s="4">
        <v>1.5360883450743501E-3</v>
      </c>
      <c r="O319" s="4">
        <v>3.6079835399999999E-3</v>
      </c>
      <c r="P319" s="4">
        <v>3.606515388E-3</v>
      </c>
      <c r="Q319" s="4">
        <v>3.0871566179999999E-3</v>
      </c>
      <c r="R319" s="4">
        <v>3.1051414799999999E-3</v>
      </c>
      <c r="S319" s="4">
        <v>0.100334640366</v>
      </c>
      <c r="T319" s="4">
        <v>9.4869750629999999E-2</v>
      </c>
      <c r="U319" s="4">
        <v>9.3654649960000003E-2</v>
      </c>
      <c r="V319" s="4">
        <v>4.2547093640000002E-4</v>
      </c>
      <c r="W319" s="4">
        <v>5.0394232449999996E-4</v>
      </c>
      <c r="X319" s="4">
        <v>0.14496580000000001</v>
      </c>
      <c r="Y319" s="4">
        <v>4.4726200000000001E-2</v>
      </c>
      <c r="Z319" s="4">
        <v>5.7884158009999902E-2</v>
      </c>
      <c r="AA319" s="4"/>
    </row>
    <row r="320" spans="1:27">
      <c r="A320" s="14">
        <v>1841</v>
      </c>
      <c r="B320" t="s">
        <v>402</v>
      </c>
      <c r="C320" s="14" t="s">
        <v>1293</v>
      </c>
      <c r="D320" s="69" t="s">
        <v>1294</v>
      </c>
      <c r="E320" s="4">
        <v>2.4599426320000002E-4</v>
      </c>
      <c r="F320" s="4">
        <v>2.3682392719999901E-4</v>
      </c>
      <c r="G320" s="4">
        <v>1.5616527840000001E-3</v>
      </c>
      <c r="H320" s="4">
        <v>1.503436464E-3</v>
      </c>
      <c r="I320" s="4">
        <v>3.4499700000000001E-2</v>
      </c>
      <c r="J320" s="4">
        <v>3.3810748920000001E-2</v>
      </c>
      <c r="K320" s="4">
        <v>6.9914699999999996E-2</v>
      </c>
      <c r="L320" s="4">
        <v>6.68001663E-5</v>
      </c>
      <c r="M320" s="4">
        <v>1.7199736078027299E-4</v>
      </c>
      <c r="N320" s="4">
        <v>1.0918960215132599E-3</v>
      </c>
      <c r="O320" s="4">
        <v>1.81226863E-3</v>
      </c>
      <c r="P320" s="4">
        <v>1.811531186E-3</v>
      </c>
      <c r="Q320" s="4">
        <v>1.550660371E-3</v>
      </c>
      <c r="R320" s="4">
        <v>1.5596940599999999E-3</v>
      </c>
      <c r="S320" s="4">
        <v>5.1299838863999997E-2</v>
      </c>
      <c r="T320" s="4">
        <v>4.8505709520000002E-2</v>
      </c>
      <c r="U320" s="4">
        <v>4.7884443839999999E-2</v>
      </c>
      <c r="V320" s="4">
        <v>2.3602152279999901E-4</v>
      </c>
      <c r="W320" s="4">
        <v>2.7955196149999898E-4</v>
      </c>
      <c r="X320" s="4">
        <v>6.9914699999999996E-2</v>
      </c>
      <c r="Y320" s="4">
        <v>2.1165099999999999E-2</v>
      </c>
      <c r="Z320" s="4">
        <v>3.3702756930000001E-2</v>
      </c>
      <c r="AA320" s="4"/>
    </row>
    <row r="321" spans="1:27">
      <c r="A321" s="14">
        <v>1845</v>
      </c>
      <c r="B321" t="s">
        <v>704</v>
      </c>
      <c r="C321" s="14">
        <v>0</v>
      </c>
      <c r="D321" s="69">
        <v>0</v>
      </c>
      <c r="E321" s="4"/>
      <c r="F321" s="4"/>
      <c r="G321" s="4"/>
      <c r="H321" s="4"/>
      <c r="I321" s="4"/>
      <c r="J321" s="4"/>
      <c r="K321" s="4"/>
      <c r="L321" s="4"/>
      <c r="M321" s="4"/>
      <c r="N321" s="4"/>
      <c r="O321" s="4"/>
      <c r="P321" s="4"/>
      <c r="Q321" s="4"/>
      <c r="R321" s="4"/>
      <c r="S321" s="4"/>
      <c r="T321" s="4"/>
      <c r="U321" s="4"/>
      <c r="V321" s="4"/>
      <c r="W321" s="4"/>
      <c r="X321" s="4">
        <v>5.2632219999999997E-3</v>
      </c>
      <c r="Y321" s="4"/>
      <c r="Z321" s="4"/>
      <c r="AA321" s="4"/>
    </row>
    <row r="322" spans="1:27">
      <c r="A322" s="14">
        <v>1883</v>
      </c>
      <c r="B322" t="s">
        <v>618</v>
      </c>
      <c r="C322" s="14" t="s">
        <v>1295</v>
      </c>
      <c r="D322" s="69" t="s">
        <v>1296</v>
      </c>
      <c r="E322" s="4"/>
      <c r="F322" s="4"/>
      <c r="G322" s="4"/>
      <c r="H322" s="4"/>
      <c r="I322" s="4"/>
      <c r="J322" s="4"/>
      <c r="K322" s="4"/>
      <c r="L322" s="4"/>
      <c r="M322" s="4"/>
      <c r="N322" s="4"/>
      <c r="O322" s="4"/>
      <c r="P322" s="4"/>
      <c r="Q322" s="4"/>
      <c r="R322" s="4"/>
      <c r="S322" s="4"/>
      <c r="T322" s="4"/>
      <c r="U322" s="4"/>
      <c r="V322" s="4"/>
      <c r="W322" s="4"/>
      <c r="X322" s="4">
        <v>2.4866818999999901E-2</v>
      </c>
      <c r="Y322" s="4"/>
      <c r="Z322" s="4"/>
      <c r="AA322" s="4"/>
    </row>
    <row r="323" spans="1:27">
      <c r="A323" s="14">
        <v>1899</v>
      </c>
      <c r="B323" t="s">
        <v>592</v>
      </c>
      <c r="C323" s="14" t="s">
        <v>1297</v>
      </c>
      <c r="D323" s="69" t="s">
        <v>1298</v>
      </c>
      <c r="E323" s="4"/>
      <c r="F323" s="4"/>
      <c r="G323" s="4"/>
      <c r="H323" s="4"/>
      <c r="I323" s="4"/>
      <c r="J323" s="4"/>
      <c r="K323" s="4"/>
      <c r="L323" s="4"/>
      <c r="M323" s="4"/>
      <c r="N323" s="4"/>
      <c r="O323" s="4"/>
      <c r="P323" s="4"/>
      <c r="Q323" s="4"/>
      <c r="R323" s="4"/>
      <c r="S323" s="4"/>
      <c r="T323" s="4"/>
      <c r="U323" s="4"/>
      <c r="V323" s="4"/>
      <c r="W323" s="4">
        <v>0.24894874276964099</v>
      </c>
      <c r="X323" s="4"/>
      <c r="Y323" s="4"/>
      <c r="Z323" s="4"/>
      <c r="AA323" s="4"/>
    </row>
    <row r="324" spans="1:27">
      <c r="A324" s="14">
        <v>1923</v>
      </c>
      <c r="B324" t="s">
        <v>532</v>
      </c>
      <c r="C324" s="14">
        <v>0</v>
      </c>
      <c r="D324" s="69">
        <v>0</v>
      </c>
      <c r="E324" s="4"/>
      <c r="F324" s="4"/>
      <c r="G324" s="4"/>
      <c r="H324" s="4"/>
      <c r="I324" s="4"/>
      <c r="J324" s="4"/>
      <c r="K324" s="4"/>
      <c r="L324" s="4">
        <v>9.5386345551999995E-3</v>
      </c>
      <c r="M324" s="4"/>
      <c r="N324" s="4"/>
      <c r="O324" s="4"/>
      <c r="P324" s="4"/>
      <c r="Q324" s="4"/>
      <c r="R324" s="4"/>
      <c r="S324" s="4"/>
      <c r="T324" s="4"/>
      <c r="U324" s="4"/>
      <c r="V324" s="4"/>
      <c r="W324" s="4"/>
      <c r="X324" s="4"/>
      <c r="Y324" s="4"/>
      <c r="Z324" s="4"/>
      <c r="AA324" s="4"/>
    </row>
    <row r="325" spans="1:27">
      <c r="A325" s="14">
        <v>1925</v>
      </c>
      <c r="B325" t="s">
        <v>533</v>
      </c>
      <c r="C325" s="14">
        <v>0</v>
      </c>
      <c r="D325" s="69">
        <v>0</v>
      </c>
      <c r="E325" s="4"/>
      <c r="F325" s="4"/>
      <c r="G325" s="4"/>
      <c r="H325" s="4"/>
      <c r="I325" s="4"/>
      <c r="J325" s="4"/>
      <c r="K325" s="4"/>
      <c r="L325" s="4">
        <v>1.9077269110399999E-2</v>
      </c>
      <c r="M325" s="4"/>
      <c r="N325" s="4"/>
      <c r="O325" s="4"/>
      <c r="P325" s="4"/>
      <c r="Q325" s="4"/>
      <c r="R325" s="4"/>
      <c r="S325" s="4"/>
      <c r="T325" s="4"/>
      <c r="U325" s="4"/>
      <c r="V325" s="4"/>
      <c r="W325" s="4"/>
      <c r="X325" s="4"/>
      <c r="Y325" s="4">
        <v>4.8276904088503798</v>
      </c>
      <c r="Z325" s="4"/>
      <c r="AA325" s="4"/>
    </row>
    <row r="326" spans="1:27">
      <c r="A326" s="14">
        <v>1926</v>
      </c>
      <c r="B326" t="s">
        <v>622</v>
      </c>
      <c r="C326" s="14">
        <v>0</v>
      </c>
      <c r="D326" s="69">
        <v>0</v>
      </c>
      <c r="E326" s="4"/>
      <c r="F326" s="4"/>
      <c r="G326" s="4"/>
      <c r="H326" s="4"/>
      <c r="I326" s="4"/>
      <c r="J326" s="4"/>
      <c r="K326" s="4"/>
      <c r="L326" s="4"/>
      <c r="M326" s="4"/>
      <c r="N326" s="4"/>
      <c r="O326" s="4"/>
      <c r="P326" s="4"/>
      <c r="Q326" s="4"/>
      <c r="R326" s="4"/>
      <c r="S326" s="4"/>
      <c r="T326" s="4"/>
      <c r="U326" s="4"/>
      <c r="V326" s="4"/>
      <c r="W326" s="4"/>
      <c r="X326" s="4"/>
      <c r="Y326" s="4">
        <v>12.067986669804601</v>
      </c>
      <c r="Z326" s="4"/>
      <c r="AA326" s="4"/>
    </row>
    <row r="327" spans="1:27">
      <c r="A327" s="14">
        <v>1936</v>
      </c>
      <c r="B327" t="s">
        <v>623</v>
      </c>
      <c r="C327" s="14">
        <v>0</v>
      </c>
      <c r="D327" s="69">
        <v>0</v>
      </c>
      <c r="E327" s="4"/>
      <c r="F327" s="4"/>
      <c r="G327" s="4"/>
      <c r="H327" s="4"/>
      <c r="I327" s="4"/>
      <c r="J327" s="4"/>
      <c r="K327" s="4"/>
      <c r="L327" s="4"/>
      <c r="M327" s="4"/>
      <c r="N327" s="4"/>
      <c r="O327" s="4"/>
      <c r="P327" s="4"/>
      <c r="Q327" s="4"/>
      <c r="R327" s="4"/>
      <c r="S327" s="4"/>
      <c r="T327" s="4"/>
      <c r="U327" s="4"/>
      <c r="V327" s="4"/>
      <c r="W327" s="4"/>
      <c r="X327" s="4"/>
      <c r="Y327" s="4">
        <v>0.15367968783949501</v>
      </c>
      <c r="Z327" s="4"/>
      <c r="AA327" s="4"/>
    </row>
    <row r="328" spans="1:27">
      <c r="A328" s="14">
        <v>1938</v>
      </c>
      <c r="B328" t="s">
        <v>626</v>
      </c>
      <c r="C328" s="14">
        <v>0</v>
      </c>
      <c r="D328" s="69">
        <v>0</v>
      </c>
      <c r="E328" s="4"/>
      <c r="F328" s="4"/>
      <c r="G328" s="4"/>
      <c r="H328" s="4"/>
      <c r="I328" s="4"/>
      <c r="J328" s="4"/>
      <c r="K328" s="4"/>
      <c r="L328" s="4"/>
      <c r="M328" s="4"/>
      <c r="N328" s="4"/>
      <c r="O328" s="4"/>
      <c r="P328" s="4"/>
      <c r="Q328" s="4"/>
      <c r="R328" s="4"/>
      <c r="S328" s="4"/>
      <c r="T328" s="4"/>
      <c r="U328" s="4"/>
      <c r="V328" s="4"/>
      <c r="W328" s="4"/>
      <c r="X328" s="4"/>
      <c r="Y328" s="4">
        <v>0.17699999999999999</v>
      </c>
      <c r="Z328" s="4"/>
      <c r="AA328" s="4"/>
    </row>
    <row r="329" spans="1:27">
      <c r="A329" s="14">
        <v>1939</v>
      </c>
      <c r="B329" t="s">
        <v>627</v>
      </c>
      <c r="C329" s="14">
        <v>0</v>
      </c>
      <c r="D329" s="69">
        <v>0</v>
      </c>
      <c r="E329" s="4"/>
      <c r="F329" s="4"/>
      <c r="G329" s="4"/>
      <c r="H329" s="4"/>
      <c r="I329" s="4"/>
      <c r="J329" s="4"/>
      <c r="K329" s="4"/>
      <c r="L329" s="4"/>
      <c r="M329" s="4"/>
      <c r="N329" s="4"/>
      <c r="O329" s="4"/>
      <c r="P329" s="4"/>
      <c r="Q329" s="4"/>
      <c r="R329" s="4"/>
      <c r="S329" s="4"/>
      <c r="T329" s="4"/>
      <c r="U329" s="4"/>
      <c r="V329" s="4"/>
      <c r="W329" s="4"/>
      <c r="X329" s="4"/>
      <c r="Y329" s="4">
        <v>0.14599999999999999</v>
      </c>
      <c r="Z329" s="4"/>
      <c r="AA329" s="4"/>
    </row>
    <row r="330" spans="1:27">
      <c r="A330" s="14">
        <v>1943</v>
      </c>
      <c r="B330" t="s">
        <v>628</v>
      </c>
      <c r="C330" s="14">
        <v>0</v>
      </c>
      <c r="D330" s="69">
        <v>0</v>
      </c>
      <c r="E330" s="4"/>
      <c r="F330" s="4"/>
      <c r="G330" s="4"/>
      <c r="H330" s="4"/>
      <c r="I330" s="4"/>
      <c r="J330" s="4"/>
      <c r="K330" s="4"/>
      <c r="L330" s="4"/>
      <c r="M330" s="4"/>
      <c r="N330" s="4"/>
      <c r="O330" s="4"/>
      <c r="P330" s="4"/>
      <c r="Q330" s="4"/>
      <c r="R330" s="4"/>
      <c r="S330" s="4"/>
      <c r="T330" s="4"/>
      <c r="U330" s="4"/>
      <c r="V330" s="4"/>
      <c r="W330" s="4"/>
      <c r="X330" s="4"/>
      <c r="Y330" s="4">
        <v>2E-3</v>
      </c>
      <c r="Z330" s="4"/>
      <c r="AA330" s="4"/>
    </row>
    <row r="331" spans="1:27">
      <c r="A331" s="14">
        <v>1964</v>
      </c>
      <c r="B331" t="s">
        <v>534</v>
      </c>
      <c r="C331" s="14">
        <v>0</v>
      </c>
      <c r="D331" s="69">
        <v>0</v>
      </c>
      <c r="E331" s="4"/>
      <c r="F331" s="4"/>
      <c r="G331" s="4"/>
      <c r="H331" s="4"/>
      <c r="I331" s="4"/>
      <c r="J331" s="4"/>
      <c r="K331" s="4"/>
      <c r="L331" s="4">
        <v>9.5386345551999995E-3</v>
      </c>
      <c r="M331" s="4"/>
      <c r="N331" s="4"/>
      <c r="O331" s="4"/>
      <c r="P331" s="4"/>
      <c r="Q331" s="4"/>
      <c r="R331" s="4"/>
      <c r="S331" s="4"/>
      <c r="T331" s="4"/>
      <c r="U331" s="4"/>
      <c r="V331" s="4"/>
      <c r="W331" s="4"/>
      <c r="X331" s="4"/>
      <c r="Y331" s="4"/>
      <c r="Z331" s="4"/>
      <c r="AA331" s="4"/>
    </row>
    <row r="332" spans="1:27">
      <c r="A332" s="14">
        <v>1989</v>
      </c>
      <c r="B332" t="s">
        <v>571</v>
      </c>
      <c r="C332" s="14">
        <v>0</v>
      </c>
      <c r="D332" s="69">
        <v>0</v>
      </c>
      <c r="E332" s="4"/>
      <c r="F332" s="4"/>
      <c r="G332" s="4"/>
      <c r="H332" s="4"/>
      <c r="I332" s="4"/>
      <c r="J332" s="4"/>
      <c r="K332" s="4"/>
      <c r="L332" s="4"/>
      <c r="M332" s="4"/>
      <c r="N332" s="4"/>
      <c r="O332" s="4">
        <v>1.30470740246998E-2</v>
      </c>
      <c r="P332" s="4">
        <v>8.4327556767858792E-3</v>
      </c>
      <c r="Q332" s="4"/>
      <c r="R332" s="4"/>
      <c r="S332" s="4"/>
      <c r="T332" s="4">
        <v>8.1488005982234601E-2</v>
      </c>
      <c r="U332" s="4"/>
      <c r="V332" s="4"/>
      <c r="W332" s="4"/>
      <c r="X332" s="4"/>
      <c r="Y332" s="4"/>
      <c r="Z332" s="4"/>
      <c r="AA332" s="4"/>
    </row>
    <row r="333" spans="1:27">
      <c r="A333" s="14">
        <v>1999</v>
      </c>
      <c r="B333" t="s">
        <v>449</v>
      </c>
      <c r="C333" s="14">
        <v>0</v>
      </c>
      <c r="D333" s="69">
        <v>0</v>
      </c>
      <c r="E333" s="4"/>
      <c r="F333" s="4">
        <v>1.8941106841619801E-2</v>
      </c>
      <c r="G333" s="4"/>
      <c r="H333" s="4">
        <v>1.60110628458273E-2</v>
      </c>
      <c r="I333" s="4"/>
      <c r="J333" s="4"/>
      <c r="K333" s="4">
        <v>0.73701919411108296</v>
      </c>
      <c r="L333" s="4"/>
      <c r="M333" s="4"/>
      <c r="N333" s="4"/>
      <c r="O333" s="4">
        <v>7.0001472271344095E-2</v>
      </c>
      <c r="P333" s="4">
        <v>6.7495391544910896E-2</v>
      </c>
      <c r="Q333" s="4">
        <v>0.126617720623591</v>
      </c>
      <c r="R333" s="4">
        <v>0.15022964079783299</v>
      </c>
      <c r="S333" s="4">
        <v>0.33838077305990699</v>
      </c>
      <c r="T333" s="4">
        <v>0.42381628021725798</v>
      </c>
      <c r="U333" s="4"/>
      <c r="V333" s="4"/>
      <c r="W333" s="4"/>
      <c r="X333" s="4"/>
      <c r="Y333" s="4"/>
      <c r="Z333" s="4">
        <v>0.26429838647093201</v>
      </c>
      <c r="AA333" s="4">
        <v>0.198683509804366</v>
      </c>
    </row>
    <row r="334" spans="1:27">
      <c r="A334" s="14">
        <v>2005</v>
      </c>
      <c r="B334" t="s">
        <v>572</v>
      </c>
      <c r="C334" s="14">
        <v>0</v>
      </c>
      <c r="D334" s="69">
        <v>0</v>
      </c>
      <c r="E334" s="4"/>
      <c r="F334" s="4"/>
      <c r="G334" s="4"/>
      <c r="H334" s="4"/>
      <c r="I334" s="4"/>
      <c r="J334" s="4"/>
      <c r="K334" s="4"/>
      <c r="L334" s="4"/>
      <c r="M334" s="4"/>
      <c r="N334" s="4"/>
      <c r="O334" s="4">
        <v>0.72788310654565203</v>
      </c>
      <c r="P334" s="4">
        <v>0.26090475598708002</v>
      </c>
      <c r="Q334" s="4">
        <v>9.8487180662913898E-2</v>
      </c>
      <c r="R334" s="4">
        <v>9.4698671362403106E-2</v>
      </c>
      <c r="S334" s="4">
        <v>3.4645326083409499E-2</v>
      </c>
      <c r="T334" s="4">
        <v>4.4036545068275097E-2</v>
      </c>
      <c r="U334" s="4"/>
      <c r="V334" s="4"/>
      <c r="W334" s="4"/>
      <c r="X334" s="4"/>
      <c r="Y334" s="4"/>
      <c r="Z334" s="4">
        <v>2.7060354956592699E-2</v>
      </c>
      <c r="AA334" s="4">
        <v>2.0342334931050001E-2</v>
      </c>
    </row>
    <row r="335" spans="1:27">
      <c r="A335" s="14">
        <v>2011</v>
      </c>
      <c r="B335" t="s">
        <v>525</v>
      </c>
      <c r="C335" s="14">
        <v>0</v>
      </c>
      <c r="D335" s="69">
        <v>0</v>
      </c>
      <c r="E335" s="4"/>
      <c r="F335" s="4"/>
      <c r="G335" s="4"/>
      <c r="H335" s="4"/>
      <c r="I335" s="4"/>
      <c r="J335" s="4"/>
      <c r="K335" s="4">
        <v>7.4369803821795102E-2</v>
      </c>
      <c r="L335" s="4"/>
      <c r="M335" s="4"/>
      <c r="N335" s="4"/>
      <c r="O335" s="4">
        <v>0.157807479165151</v>
      </c>
      <c r="P335" s="4">
        <v>0.112701904693052</v>
      </c>
      <c r="Q335" s="4">
        <v>1.90756636804602E-3</v>
      </c>
      <c r="R335" s="4">
        <v>8.1461426611488096E-3</v>
      </c>
      <c r="S335" s="4">
        <v>2.9740667027066701E-2</v>
      </c>
      <c r="T335" s="4">
        <v>2.11974467922257E-2</v>
      </c>
      <c r="U335" s="4"/>
      <c r="V335" s="4"/>
      <c r="W335" s="4"/>
      <c r="X335" s="4"/>
      <c r="Y335" s="4"/>
      <c r="Z335" s="4">
        <v>2.3229482720549699E-2</v>
      </c>
      <c r="AA335" s="4">
        <v>1.74625173444495E-2</v>
      </c>
    </row>
    <row r="336" spans="1:27">
      <c r="A336" s="14">
        <v>2020</v>
      </c>
      <c r="B336" t="s">
        <v>535</v>
      </c>
      <c r="C336" s="14">
        <v>0</v>
      </c>
      <c r="D336" s="69">
        <v>0</v>
      </c>
      <c r="E336" s="4"/>
      <c r="F336" s="4"/>
      <c r="G336" s="4"/>
      <c r="H336" s="4"/>
      <c r="I336" s="4"/>
      <c r="J336" s="4"/>
      <c r="K336" s="4"/>
      <c r="L336" s="4">
        <v>3.8154538220799998E-2</v>
      </c>
      <c r="M336" s="4"/>
      <c r="N336" s="4"/>
      <c r="O336" s="4"/>
      <c r="P336" s="4"/>
      <c r="Q336" s="4"/>
      <c r="R336" s="4"/>
      <c r="S336" s="4"/>
      <c r="T336" s="4"/>
      <c r="U336" s="4"/>
      <c r="V336" s="4"/>
      <c r="W336" s="4"/>
      <c r="X336" s="4"/>
      <c r="Y336" s="4"/>
      <c r="Z336" s="4"/>
      <c r="AA336" s="4"/>
    </row>
    <row r="337" spans="1:27">
      <c r="A337" s="14">
        <v>2036</v>
      </c>
      <c r="B337" t="s">
        <v>593</v>
      </c>
      <c r="C337" s="14">
        <v>0</v>
      </c>
      <c r="D337" s="69" t="s">
        <v>1299</v>
      </c>
      <c r="E337" s="4"/>
      <c r="F337" s="4"/>
      <c r="G337" s="4"/>
      <c r="H337" s="4"/>
      <c r="I337" s="4"/>
      <c r="J337" s="4"/>
      <c r="K337" s="4"/>
      <c r="L337" s="4"/>
      <c r="M337" s="4"/>
      <c r="N337" s="4"/>
      <c r="O337" s="4"/>
      <c r="P337" s="4"/>
      <c r="Q337" s="4"/>
      <c r="R337" s="4"/>
      <c r="S337" s="4"/>
      <c r="T337" s="4"/>
      <c r="U337" s="4"/>
      <c r="V337" s="4"/>
      <c r="W337" s="4">
        <v>0.44044777566936499</v>
      </c>
      <c r="X337" s="4"/>
      <c r="Y337" s="4"/>
      <c r="Z337" s="4"/>
      <c r="AA337" s="4"/>
    </row>
    <row r="338" spans="1:27">
      <c r="A338" s="14">
        <v>2054</v>
      </c>
      <c r="B338" t="s">
        <v>629</v>
      </c>
      <c r="C338" s="14" t="s">
        <v>1300</v>
      </c>
      <c r="D338" s="69" t="s">
        <v>1301</v>
      </c>
      <c r="E338" s="4"/>
      <c r="F338" s="4"/>
      <c r="G338" s="4"/>
      <c r="H338" s="4"/>
      <c r="I338" s="4"/>
      <c r="J338" s="4"/>
      <c r="K338" s="4"/>
      <c r="L338" s="4"/>
      <c r="M338" s="4"/>
      <c r="N338" s="4"/>
      <c r="O338" s="4"/>
      <c r="P338" s="4"/>
      <c r="Q338" s="4"/>
      <c r="R338" s="4"/>
      <c r="S338" s="4"/>
      <c r="T338" s="4"/>
      <c r="U338" s="4"/>
      <c r="V338" s="4"/>
      <c r="W338" s="4"/>
      <c r="X338" s="4"/>
      <c r="Y338" s="4">
        <v>0.09</v>
      </c>
      <c r="Z338" s="4"/>
      <c r="AA338" s="4"/>
    </row>
    <row r="339" spans="1:27">
      <c r="A339" s="14">
        <v>2108</v>
      </c>
      <c r="B339" t="s">
        <v>536</v>
      </c>
      <c r="C339" s="14" t="s">
        <v>1302</v>
      </c>
      <c r="D339" s="69" t="s">
        <v>790</v>
      </c>
      <c r="E339" s="4"/>
      <c r="F339" s="4"/>
      <c r="G339" s="4"/>
      <c r="H339" s="4"/>
      <c r="I339" s="4"/>
      <c r="J339" s="4"/>
      <c r="K339" s="4"/>
      <c r="L339" s="4">
        <v>9.5386345551999995E-3</v>
      </c>
      <c r="M339" s="4"/>
      <c r="N339" s="4"/>
      <c r="O339" s="4"/>
      <c r="P339" s="4"/>
      <c r="Q339" s="4"/>
      <c r="R339" s="4"/>
      <c r="S339" s="4"/>
      <c r="T339" s="4"/>
      <c r="U339" s="4"/>
      <c r="V339" s="4"/>
      <c r="W339" s="4"/>
      <c r="X339" s="4"/>
      <c r="Y339" s="4">
        <v>0.36189087781558599</v>
      </c>
      <c r="Z339" s="4"/>
      <c r="AA339" s="4"/>
    </row>
    <row r="340" spans="1:27">
      <c r="A340" s="14">
        <v>2116</v>
      </c>
      <c r="B340" t="s">
        <v>594</v>
      </c>
      <c r="C340" s="14">
        <v>0</v>
      </c>
      <c r="D340" s="69" t="s">
        <v>1303</v>
      </c>
      <c r="E340" s="4"/>
      <c r="F340" s="4"/>
      <c r="G340" s="4"/>
      <c r="H340" s="4"/>
      <c r="I340" s="4"/>
      <c r="J340" s="4"/>
      <c r="K340" s="4"/>
      <c r="L340" s="4"/>
      <c r="M340" s="4"/>
      <c r="N340" s="4"/>
      <c r="O340" s="4"/>
      <c r="P340" s="4"/>
      <c r="Q340" s="4"/>
      <c r="R340" s="4"/>
      <c r="S340" s="4"/>
      <c r="T340" s="4"/>
      <c r="U340" s="4"/>
      <c r="V340" s="4"/>
      <c r="W340" s="4">
        <v>1.91499032899724E-2</v>
      </c>
      <c r="X340" s="4"/>
      <c r="Y340" s="4"/>
      <c r="Z340" s="4"/>
      <c r="AA340" s="4"/>
    </row>
    <row r="341" spans="1:27">
      <c r="A341" s="14">
        <v>2119</v>
      </c>
      <c r="B341" t="s">
        <v>705</v>
      </c>
      <c r="C341" s="14" t="s">
        <v>1304</v>
      </c>
      <c r="D341" s="69" t="s">
        <v>1305</v>
      </c>
      <c r="E341" s="4"/>
      <c r="F341" s="4">
        <v>1.14603394556101E-2</v>
      </c>
      <c r="G341" s="4"/>
      <c r="H341" s="4">
        <v>9.6875128149900604E-3</v>
      </c>
      <c r="I341" s="4"/>
      <c r="J341" s="4"/>
      <c r="K341" s="4"/>
      <c r="L341" s="4">
        <v>1.9077269110399999E-2</v>
      </c>
      <c r="M341" s="4"/>
      <c r="N341" s="4"/>
      <c r="O341" s="4">
        <v>9.2998139201751796E-3</v>
      </c>
      <c r="P341" s="4">
        <v>9.6030814146916398E-3</v>
      </c>
      <c r="Q341" s="4">
        <v>1.3163654152806599E-2</v>
      </c>
      <c r="R341" s="4">
        <v>1.88751378393472E-2</v>
      </c>
      <c r="S341" s="4">
        <v>0.46400019054965602</v>
      </c>
      <c r="T341" s="4">
        <v>0.52789852455714303</v>
      </c>
      <c r="U341" s="4">
        <v>0.62935526015107301</v>
      </c>
      <c r="V341" s="4"/>
      <c r="W341" s="4"/>
      <c r="X341" s="4"/>
      <c r="Y341" s="4"/>
      <c r="Z341" s="4">
        <v>0.36241569060928702</v>
      </c>
      <c r="AA341" s="4">
        <v>0.27244215290109502</v>
      </c>
    </row>
    <row r="342" spans="1:27">
      <c r="A342" s="14">
        <v>2120</v>
      </c>
      <c r="B342" t="s">
        <v>537</v>
      </c>
      <c r="C342" s="14">
        <v>0</v>
      </c>
      <c r="D342" s="69">
        <v>0</v>
      </c>
      <c r="E342" s="4"/>
      <c r="F342" s="4"/>
      <c r="G342" s="4"/>
      <c r="H342" s="4"/>
      <c r="I342" s="4"/>
      <c r="J342" s="4"/>
      <c r="K342" s="4"/>
      <c r="L342" s="4">
        <v>0.24800449843519901</v>
      </c>
      <c r="M342" s="4"/>
      <c r="N342" s="4"/>
      <c r="O342" s="4"/>
      <c r="P342" s="4"/>
      <c r="Q342" s="4"/>
      <c r="R342" s="4"/>
      <c r="S342" s="4"/>
      <c r="T342" s="4"/>
      <c r="U342" s="4"/>
      <c r="V342" s="4"/>
      <c r="W342" s="4"/>
      <c r="X342" s="4"/>
      <c r="Y342" s="4"/>
      <c r="Z342" s="4"/>
      <c r="AA342" s="4"/>
    </row>
    <row r="343" spans="1:27">
      <c r="A343" s="14">
        <v>2126</v>
      </c>
      <c r="B343" t="s">
        <v>538</v>
      </c>
      <c r="C343" s="14">
        <v>0</v>
      </c>
      <c r="D343" s="69">
        <v>0</v>
      </c>
      <c r="E343" s="4"/>
      <c r="F343" s="4"/>
      <c r="G343" s="4"/>
      <c r="H343" s="4"/>
      <c r="I343" s="4"/>
      <c r="J343" s="4"/>
      <c r="K343" s="4"/>
      <c r="L343" s="4">
        <v>3.8154538220799998E-2</v>
      </c>
      <c r="M343" s="4"/>
      <c r="N343" s="4"/>
      <c r="O343" s="4"/>
      <c r="P343" s="4"/>
      <c r="Q343" s="4"/>
      <c r="R343" s="4"/>
      <c r="S343" s="4"/>
      <c r="T343" s="4"/>
      <c r="U343" s="4"/>
      <c r="V343" s="4"/>
      <c r="W343" s="4"/>
      <c r="X343" s="4"/>
      <c r="Y343" s="4"/>
      <c r="Z343" s="4"/>
      <c r="AA343" s="4"/>
    </row>
    <row r="344" spans="1:27">
      <c r="A344" s="14">
        <v>2127</v>
      </c>
      <c r="B344" t="s">
        <v>539</v>
      </c>
      <c r="C344" s="14" t="s">
        <v>1306</v>
      </c>
      <c r="D344" s="69" t="s">
        <v>932</v>
      </c>
      <c r="E344" s="4"/>
      <c r="F344" s="4"/>
      <c r="G344" s="4"/>
      <c r="H344" s="4"/>
      <c r="I344" s="4"/>
      <c r="J344" s="4"/>
      <c r="K344" s="4"/>
      <c r="L344" s="4">
        <v>1.9077269110399999E-2</v>
      </c>
      <c r="M344" s="4"/>
      <c r="N344" s="4"/>
      <c r="O344" s="4"/>
      <c r="P344" s="4"/>
      <c r="Q344" s="4"/>
      <c r="R344" s="4"/>
      <c r="S344" s="4"/>
      <c r="T344" s="4"/>
      <c r="U344" s="4"/>
      <c r="V344" s="4"/>
      <c r="W344" s="4"/>
      <c r="X344" s="4"/>
      <c r="Y344" s="4"/>
      <c r="Z344" s="4"/>
      <c r="AA344" s="4"/>
    </row>
    <row r="345" spans="1:27">
      <c r="A345" s="14">
        <v>2128</v>
      </c>
      <c r="B345" t="s">
        <v>540</v>
      </c>
      <c r="C345" s="14">
        <v>0</v>
      </c>
      <c r="D345" s="69">
        <v>0</v>
      </c>
      <c r="E345" s="4"/>
      <c r="F345" s="4"/>
      <c r="G345" s="4"/>
      <c r="H345" s="4"/>
      <c r="I345" s="4"/>
      <c r="J345" s="4"/>
      <c r="K345" s="4"/>
      <c r="L345" s="4">
        <v>9.5386345551999995E-3</v>
      </c>
      <c r="M345" s="4"/>
      <c r="N345" s="4"/>
      <c r="O345" s="4"/>
      <c r="P345" s="4"/>
      <c r="Q345" s="4"/>
      <c r="R345" s="4"/>
      <c r="S345" s="4"/>
      <c r="T345" s="4"/>
      <c r="U345" s="4"/>
      <c r="V345" s="4"/>
      <c r="W345" s="4"/>
      <c r="X345" s="4"/>
      <c r="Y345" s="4"/>
      <c r="Z345" s="4"/>
      <c r="AA345" s="4"/>
    </row>
    <row r="346" spans="1:27">
      <c r="A346" s="14">
        <v>2129</v>
      </c>
      <c r="B346" t="s">
        <v>682</v>
      </c>
      <c r="C346" s="14">
        <v>0</v>
      </c>
      <c r="D346" s="69">
        <v>0</v>
      </c>
      <c r="E346" s="4">
        <v>3.9913797359999997E-4</v>
      </c>
      <c r="F346" s="4">
        <v>3.8425864560000001E-4</v>
      </c>
      <c r="G346" s="4">
        <v>2.8462312159999999E-3</v>
      </c>
      <c r="H346" s="4">
        <v>2.7401275360000002E-3</v>
      </c>
      <c r="I346" s="4">
        <v>0.1245474</v>
      </c>
      <c r="J346" s="4">
        <v>8.2373522400000006E-3</v>
      </c>
      <c r="K346" s="4">
        <v>1.7033400000000001E-2</v>
      </c>
      <c r="L346" s="4">
        <v>1.0838660490000001E-4</v>
      </c>
      <c r="M346" s="4">
        <v>2.79074305040079E-4</v>
      </c>
      <c r="N346" s="4">
        <v>1.9900637151217399E-3</v>
      </c>
      <c r="O346" s="4">
        <v>5.0651237599999999E-3</v>
      </c>
      <c r="P346" s="4">
        <v>5.063062672E-3</v>
      </c>
      <c r="Q346" s="4">
        <v>4.3339527919999997E-3</v>
      </c>
      <c r="R346" s="4">
        <v>4.3592011199999996E-3</v>
      </c>
      <c r="S346" s="4">
        <v>6.9560062847999996E-2</v>
      </c>
      <c r="T346" s="4">
        <v>6.5771360639999998E-2</v>
      </c>
      <c r="U346" s="4">
        <v>6.492895488E-2</v>
      </c>
      <c r="V346" s="4">
        <v>3.8295670440000002E-4</v>
      </c>
      <c r="W346" s="4">
        <v>4.5358701449999998E-4</v>
      </c>
      <c r="X346" s="4">
        <v>1.7033400000000001E-2</v>
      </c>
      <c r="Y346" s="4"/>
      <c r="Z346" s="4">
        <v>0.12167035506</v>
      </c>
      <c r="AA346" s="4"/>
    </row>
    <row r="347" spans="1:27">
      <c r="A347" s="14">
        <v>2130</v>
      </c>
      <c r="B347" t="s">
        <v>541</v>
      </c>
      <c r="C347" s="14">
        <v>0</v>
      </c>
      <c r="D347" s="69">
        <v>0</v>
      </c>
      <c r="E347" s="4"/>
      <c r="F347" s="4"/>
      <c r="G347" s="4"/>
      <c r="H347" s="4"/>
      <c r="I347" s="4"/>
      <c r="J347" s="4"/>
      <c r="K347" s="4"/>
      <c r="L347" s="4">
        <v>1.9077269110399999E-2</v>
      </c>
      <c r="M347" s="4"/>
      <c r="N347" s="4"/>
      <c r="O347" s="4"/>
      <c r="P347" s="4"/>
      <c r="Q347" s="4"/>
      <c r="R347" s="4"/>
      <c r="S347" s="4"/>
      <c r="T347" s="4"/>
      <c r="U347" s="4"/>
      <c r="V347" s="4"/>
      <c r="W347" s="4"/>
      <c r="X347" s="4"/>
      <c r="Y347" s="4"/>
      <c r="Z347" s="4"/>
      <c r="AA347" s="4"/>
    </row>
    <row r="348" spans="1:27">
      <c r="A348" s="14">
        <v>2132</v>
      </c>
      <c r="B348" t="s">
        <v>542</v>
      </c>
      <c r="C348" s="14">
        <v>0</v>
      </c>
      <c r="D348" s="69">
        <v>0</v>
      </c>
      <c r="E348" s="4"/>
      <c r="F348" s="4"/>
      <c r="G348" s="4"/>
      <c r="H348" s="4"/>
      <c r="I348" s="4"/>
      <c r="J348" s="4"/>
      <c r="K348" s="4"/>
      <c r="L348" s="4">
        <v>0.124002249217599</v>
      </c>
      <c r="M348" s="4"/>
      <c r="N348" s="4"/>
      <c r="O348" s="4"/>
      <c r="P348" s="4"/>
      <c r="Q348" s="4"/>
      <c r="R348" s="4"/>
      <c r="S348" s="4"/>
      <c r="T348" s="4"/>
      <c r="U348" s="4"/>
      <c r="V348" s="4"/>
      <c r="W348" s="4"/>
      <c r="X348" s="4"/>
      <c r="Y348" s="4"/>
      <c r="Z348" s="4"/>
      <c r="AA348" s="4"/>
    </row>
    <row r="349" spans="1:27">
      <c r="A349" s="14">
        <v>2164</v>
      </c>
      <c r="B349" t="s">
        <v>365</v>
      </c>
      <c r="C349" s="14" t="s">
        <v>1307</v>
      </c>
      <c r="D349" s="69" t="s">
        <v>1249</v>
      </c>
      <c r="E349" s="4">
        <v>0.17367019621859001</v>
      </c>
      <c r="F349" s="4">
        <v>3.5917967910772397E-2</v>
      </c>
      <c r="G349" s="4">
        <v>0.14677658866271701</v>
      </c>
      <c r="H349" s="4">
        <v>3.03617336791604E-2</v>
      </c>
      <c r="I349" s="4"/>
      <c r="J349" s="4"/>
      <c r="K349" s="4"/>
      <c r="L349" s="4"/>
      <c r="M349" s="4"/>
      <c r="N349" s="4"/>
      <c r="O349" s="4">
        <v>4.4274043595397203E-2</v>
      </c>
      <c r="P349" s="4">
        <v>7.3031930234180906E-2</v>
      </c>
      <c r="Q349" s="4">
        <v>0.25639338452129001</v>
      </c>
      <c r="R349" s="4">
        <v>0.18551992260626099</v>
      </c>
      <c r="S349" s="4">
        <v>1.0226665598521001</v>
      </c>
      <c r="T349" s="4">
        <v>1.31644573913548</v>
      </c>
      <c r="U349" s="4">
        <v>0.50633715678927005</v>
      </c>
      <c r="V349" s="4"/>
      <c r="W349" s="4"/>
      <c r="X349" s="4"/>
      <c r="Y349" s="4"/>
      <c r="Z349" s="4">
        <v>0.79877210259165399</v>
      </c>
      <c r="AA349" s="4">
        <v>0.60046845913748104</v>
      </c>
    </row>
    <row r="350" spans="1:27">
      <c r="A350" s="14">
        <v>2170</v>
      </c>
      <c r="B350" t="s">
        <v>595</v>
      </c>
      <c r="C350" s="14">
        <v>0</v>
      </c>
      <c r="D350" s="69">
        <v>0</v>
      </c>
      <c r="E350" s="4"/>
      <c r="F350" s="4"/>
      <c r="G350" s="4"/>
      <c r="H350" s="4"/>
      <c r="I350" s="4"/>
      <c r="J350" s="4"/>
      <c r="K350" s="4"/>
      <c r="L350" s="4"/>
      <c r="M350" s="4"/>
      <c r="N350" s="4"/>
      <c r="O350" s="4"/>
      <c r="P350" s="4"/>
      <c r="Q350" s="4"/>
      <c r="R350" s="4"/>
      <c r="S350" s="4"/>
      <c r="T350" s="4"/>
      <c r="U350" s="4"/>
      <c r="V350" s="4"/>
      <c r="W350" s="4">
        <v>0.31597340428454401</v>
      </c>
      <c r="X350" s="4"/>
      <c r="Y350" s="4"/>
      <c r="Z350" s="4"/>
      <c r="AA350" s="4"/>
    </row>
    <row r="351" spans="1:27">
      <c r="A351" s="14">
        <v>2185</v>
      </c>
      <c r="B351" t="s">
        <v>573</v>
      </c>
      <c r="C351" s="14">
        <v>0</v>
      </c>
      <c r="D351" s="69">
        <v>0</v>
      </c>
      <c r="E351" s="4"/>
      <c r="F351" s="4"/>
      <c r="G351" s="4"/>
      <c r="H351" s="4"/>
      <c r="I351" s="4"/>
      <c r="J351" s="4"/>
      <c r="K351" s="4"/>
      <c r="L351" s="4"/>
      <c r="M351" s="4"/>
      <c r="N351" s="4"/>
      <c r="O351" s="4">
        <v>2.5773172596526402E-2</v>
      </c>
      <c r="P351" s="4">
        <v>2.8670053176619199E-2</v>
      </c>
      <c r="Q351" s="4"/>
      <c r="R351" s="4">
        <v>4.0653547094513598E-3</v>
      </c>
      <c r="S351" s="4"/>
      <c r="T351" s="4"/>
      <c r="U351" s="4"/>
      <c r="V351" s="4"/>
      <c r="W351" s="4"/>
      <c r="X351" s="4"/>
      <c r="Y351" s="4"/>
      <c r="Z351" s="4"/>
      <c r="AA351" s="4"/>
    </row>
    <row r="352" spans="1:27">
      <c r="A352" s="14">
        <v>2225</v>
      </c>
      <c r="B352" t="s">
        <v>596</v>
      </c>
      <c r="C352" s="14">
        <v>0</v>
      </c>
      <c r="D352" s="69" t="s">
        <v>1308</v>
      </c>
      <c r="E352" s="4"/>
      <c r="F352" s="4"/>
      <c r="G352" s="4"/>
      <c r="H352" s="4"/>
      <c r="I352" s="4"/>
      <c r="J352" s="4"/>
      <c r="K352" s="4"/>
      <c r="L352" s="4"/>
      <c r="M352" s="4"/>
      <c r="N352" s="4"/>
      <c r="O352" s="4"/>
      <c r="P352" s="4"/>
      <c r="Q352" s="4"/>
      <c r="R352" s="4"/>
      <c r="S352" s="4"/>
      <c r="T352" s="4"/>
      <c r="U352" s="4"/>
      <c r="V352" s="4"/>
      <c r="W352" s="4">
        <v>0.181924081254737</v>
      </c>
      <c r="X352" s="4"/>
      <c r="Y352" s="4"/>
      <c r="Z352" s="4"/>
      <c r="AA352" s="4"/>
    </row>
    <row r="353" spans="1:27">
      <c r="A353" s="14">
        <v>2243</v>
      </c>
      <c r="B353" t="s">
        <v>599</v>
      </c>
      <c r="C353" s="14">
        <v>0</v>
      </c>
      <c r="D353" s="69">
        <v>0</v>
      </c>
      <c r="E353" s="4"/>
      <c r="F353" s="4"/>
      <c r="G353" s="4"/>
      <c r="H353" s="4"/>
      <c r="I353" s="4"/>
      <c r="J353" s="4"/>
      <c r="K353" s="4"/>
      <c r="L353" s="4"/>
      <c r="M353" s="4"/>
      <c r="N353" s="4"/>
      <c r="O353" s="4"/>
      <c r="P353" s="4"/>
      <c r="Q353" s="4"/>
      <c r="R353" s="4"/>
      <c r="S353" s="4"/>
      <c r="T353" s="4"/>
      <c r="U353" s="4"/>
      <c r="V353" s="4"/>
      <c r="W353" s="4">
        <v>0.23</v>
      </c>
      <c r="X353" s="4"/>
      <c r="Y353" s="4"/>
      <c r="Z353" s="4"/>
      <c r="AA353" s="4"/>
    </row>
    <row r="354" spans="1:27">
      <c r="A354" s="14">
        <v>2244</v>
      </c>
      <c r="B354" t="s">
        <v>574</v>
      </c>
      <c r="C354" s="14" t="s">
        <v>1309</v>
      </c>
      <c r="D354" s="69" t="s">
        <v>1310</v>
      </c>
      <c r="E354" s="4"/>
      <c r="F354" s="4"/>
      <c r="G354" s="4"/>
      <c r="H354" s="4"/>
      <c r="I354" s="4"/>
      <c r="J354" s="4"/>
      <c r="K354" s="4"/>
      <c r="L354" s="4"/>
      <c r="M354" s="4"/>
      <c r="N354" s="4"/>
      <c r="O354" s="4">
        <v>1.2060527042284301E-2</v>
      </c>
      <c r="P354" s="4">
        <v>7.71434727178611E-3</v>
      </c>
      <c r="Q354" s="4"/>
      <c r="R354" s="4"/>
      <c r="S354" s="4"/>
      <c r="T354" s="4"/>
      <c r="U354" s="4"/>
      <c r="V354" s="4"/>
      <c r="W354" s="4">
        <v>0.16277417796476501</v>
      </c>
      <c r="X354" s="4"/>
      <c r="Y354" s="4"/>
      <c r="Z354" s="4"/>
      <c r="AA354" s="4"/>
    </row>
    <row r="355" spans="1:27">
      <c r="A355" s="14">
        <v>2258</v>
      </c>
      <c r="B355" t="s">
        <v>487</v>
      </c>
      <c r="C355" s="14" t="s">
        <v>1311</v>
      </c>
      <c r="D355" s="69" t="s">
        <v>1312</v>
      </c>
      <c r="E355" s="4"/>
      <c r="F355" s="4"/>
      <c r="G355" s="4"/>
      <c r="H355" s="4"/>
      <c r="I355" s="4">
        <v>2.36188232639999E-3</v>
      </c>
      <c r="J355" s="4"/>
      <c r="K355" s="4"/>
      <c r="L355" s="4"/>
      <c r="M355" s="4"/>
      <c r="N355" s="4"/>
      <c r="O355" s="4"/>
      <c r="P355" s="4"/>
      <c r="Q355" s="4"/>
      <c r="R355" s="4"/>
      <c r="S355" s="4"/>
      <c r="T355" s="4"/>
      <c r="U355" s="4"/>
      <c r="V355" s="4"/>
      <c r="W355" s="4"/>
      <c r="X355" s="4"/>
      <c r="Y355" s="4"/>
      <c r="Z355" s="4"/>
      <c r="AA355" s="4"/>
    </row>
    <row r="356" spans="1:27">
      <c r="A356" s="14">
        <v>2284</v>
      </c>
      <c r="B356" t="s">
        <v>597</v>
      </c>
      <c r="C356" s="14">
        <v>0</v>
      </c>
      <c r="D356" s="69">
        <v>0</v>
      </c>
      <c r="E356" s="4"/>
      <c r="F356" s="4"/>
      <c r="G356" s="4"/>
      <c r="H356" s="4"/>
      <c r="I356" s="4"/>
      <c r="J356" s="4"/>
      <c r="K356" s="4"/>
      <c r="L356" s="4"/>
      <c r="M356" s="4"/>
      <c r="N356" s="4"/>
      <c r="O356" s="4"/>
      <c r="P356" s="4"/>
      <c r="Q356" s="4"/>
      <c r="R356" s="4"/>
      <c r="S356" s="4"/>
      <c r="T356" s="4"/>
      <c r="U356" s="4"/>
      <c r="V356" s="4"/>
      <c r="W356" s="4">
        <v>4.8353505807180301</v>
      </c>
      <c r="X356" s="4"/>
      <c r="Y356" s="4"/>
      <c r="Z356" s="4"/>
      <c r="AA356" s="4"/>
    </row>
    <row r="357" spans="1:27">
      <c r="A357" s="14">
        <v>2297</v>
      </c>
      <c r="B357" t="s">
        <v>582</v>
      </c>
      <c r="C357" s="14">
        <v>0</v>
      </c>
      <c r="D357" s="69">
        <v>0</v>
      </c>
      <c r="E357" s="4"/>
      <c r="F357" s="4"/>
      <c r="G357" s="4"/>
      <c r="H357" s="4"/>
      <c r="I357" s="4">
        <v>3.5834987691923899</v>
      </c>
      <c r="J357" s="4">
        <v>0.43357351764067298</v>
      </c>
      <c r="K357" s="4"/>
      <c r="L357" s="4"/>
      <c r="M357" s="4"/>
      <c r="N357" s="4"/>
      <c r="O357" s="4"/>
      <c r="P357" s="4"/>
      <c r="Q357" s="4"/>
      <c r="R357" s="4"/>
      <c r="S357" s="4"/>
      <c r="T357" s="4"/>
      <c r="U357" s="4"/>
      <c r="V357" s="4">
        <v>0</v>
      </c>
      <c r="W357" s="4"/>
      <c r="X357" s="4">
        <v>0</v>
      </c>
      <c r="Y357" s="4"/>
      <c r="Z357" s="4"/>
      <c r="AA357" s="4"/>
    </row>
    <row r="358" spans="1:27">
      <c r="A358" s="14">
        <v>2329</v>
      </c>
      <c r="B358" t="s">
        <v>683</v>
      </c>
      <c r="C358" s="14" t="s">
        <v>1313</v>
      </c>
      <c r="D358" s="69" t="s">
        <v>1314</v>
      </c>
      <c r="E358" s="4"/>
      <c r="F358" s="4"/>
      <c r="G358" s="4"/>
      <c r="H358" s="4"/>
      <c r="I358" s="4"/>
      <c r="J358" s="4"/>
      <c r="K358" s="4">
        <v>0.287908844222863</v>
      </c>
      <c r="L358" s="4"/>
      <c r="M358" s="4"/>
      <c r="N358" s="4"/>
      <c r="O358" s="4">
        <v>5.4327219997487998E-2</v>
      </c>
      <c r="P358" s="4">
        <v>5.8384954353275599E-2</v>
      </c>
      <c r="Q358" s="4"/>
      <c r="R358" s="4">
        <v>2.23386784782394E-2</v>
      </c>
      <c r="S358" s="4"/>
      <c r="T358" s="4"/>
      <c r="U358" s="4"/>
      <c r="V358" s="4"/>
      <c r="W358" s="4"/>
      <c r="X358" s="4"/>
      <c r="Y358" s="4"/>
      <c r="Z358" s="4"/>
      <c r="AA358" s="4"/>
    </row>
    <row r="359" spans="1:27">
      <c r="A359" s="14">
        <v>2336</v>
      </c>
      <c r="B359" t="s">
        <v>619</v>
      </c>
      <c r="C359" s="14" t="s">
        <v>1315</v>
      </c>
      <c r="D359" s="69" t="s">
        <v>1316</v>
      </c>
      <c r="E359" s="4"/>
      <c r="F359" s="4"/>
      <c r="G359" s="4"/>
      <c r="H359" s="4"/>
      <c r="I359" s="4"/>
      <c r="J359" s="4"/>
      <c r="K359" s="4"/>
      <c r="L359" s="4"/>
      <c r="M359" s="4"/>
      <c r="N359" s="4"/>
      <c r="O359" s="4"/>
      <c r="P359" s="4"/>
      <c r="Q359" s="4"/>
      <c r="R359" s="4"/>
      <c r="S359" s="4"/>
      <c r="T359" s="4"/>
      <c r="U359" s="4"/>
      <c r="V359" s="4"/>
      <c r="W359" s="4"/>
      <c r="X359" s="4">
        <v>1.277666E-3</v>
      </c>
      <c r="Y359" s="4"/>
      <c r="Z359" s="4"/>
      <c r="AA359" s="4"/>
    </row>
    <row r="360" spans="1:27">
      <c r="A360" s="14">
        <v>2339</v>
      </c>
      <c r="B360" t="s">
        <v>620</v>
      </c>
      <c r="C360" s="14" t="s">
        <v>1317</v>
      </c>
      <c r="D360" s="69">
        <v>0</v>
      </c>
      <c r="E360" s="4"/>
      <c r="F360" s="4"/>
      <c r="G360" s="4"/>
      <c r="H360" s="4"/>
      <c r="I360" s="4"/>
      <c r="J360" s="4"/>
      <c r="K360" s="4"/>
      <c r="L360" s="4"/>
      <c r="M360" s="4"/>
      <c r="N360" s="4"/>
      <c r="O360" s="4"/>
      <c r="P360" s="4"/>
      <c r="Q360" s="4"/>
      <c r="R360" s="4"/>
      <c r="S360" s="4"/>
      <c r="T360" s="4"/>
      <c r="U360" s="4"/>
      <c r="V360" s="4"/>
      <c r="W360" s="4"/>
      <c r="X360" s="4">
        <v>0.29443533599999999</v>
      </c>
      <c r="Y360" s="4"/>
      <c r="Z360" s="4"/>
      <c r="AA360" s="4"/>
    </row>
    <row r="361" spans="1:27">
      <c r="A361" s="14">
        <v>2560</v>
      </c>
      <c r="B361" t="s">
        <v>707</v>
      </c>
      <c r="C361" s="14" t="s">
        <v>1318</v>
      </c>
      <c r="D361" s="69" t="s">
        <v>1319</v>
      </c>
      <c r="E361" s="4"/>
      <c r="F361" s="4"/>
      <c r="G361" s="4"/>
      <c r="H361" s="4"/>
      <c r="I361" s="4"/>
      <c r="J361" s="4"/>
      <c r="K361" s="4"/>
      <c r="L361" s="4"/>
      <c r="M361" s="4"/>
      <c r="N361" s="4"/>
      <c r="O361" s="4">
        <v>1.09463803280957E-2</v>
      </c>
      <c r="P361" s="4">
        <v>3.25557803236214E-2</v>
      </c>
      <c r="Q361" s="4">
        <v>4.6576957343054297E-3</v>
      </c>
      <c r="R361" s="4">
        <v>5.7504910046453604E-3</v>
      </c>
      <c r="S361" s="4"/>
      <c r="T361" s="4"/>
      <c r="U361" s="4"/>
      <c r="V361" s="4"/>
      <c r="W361" s="4"/>
      <c r="X361" s="4"/>
      <c r="Y361" s="4"/>
      <c r="Z361" s="4"/>
      <c r="AA361" s="4"/>
    </row>
    <row r="362" spans="1:27">
      <c r="A362" s="14">
        <v>2568</v>
      </c>
      <c r="B362" t="s">
        <v>706</v>
      </c>
      <c r="C362" s="14" t="s">
        <v>1320</v>
      </c>
      <c r="D362" s="69" t="s">
        <v>1321</v>
      </c>
      <c r="E362" s="4"/>
      <c r="F362" s="4"/>
      <c r="G362" s="4"/>
      <c r="H362" s="4"/>
      <c r="I362" s="4"/>
      <c r="J362" s="4">
        <v>2.8195933312625099E-2</v>
      </c>
      <c r="K362" s="4"/>
      <c r="L362" s="4"/>
      <c r="M362" s="4"/>
      <c r="N362" s="4"/>
      <c r="O362" s="4">
        <v>0.149944892181791</v>
      </c>
      <c r="P362" s="4">
        <v>0.149097176005136</v>
      </c>
      <c r="Q362" s="4">
        <v>1.12953069003999E-2</v>
      </c>
      <c r="R362" s="4"/>
      <c r="S362" s="4"/>
      <c r="T362" s="4"/>
      <c r="U362" s="4"/>
      <c r="V362" s="4"/>
      <c r="W362" s="4"/>
      <c r="X362" s="4"/>
      <c r="Y362" s="4"/>
      <c r="Z362" s="4"/>
      <c r="AA362" s="4"/>
    </row>
    <row r="363" spans="1:27">
      <c r="A363" s="14">
        <v>2673</v>
      </c>
      <c r="B363" t="s">
        <v>488</v>
      </c>
      <c r="C363" s="14" t="s">
        <v>1322</v>
      </c>
      <c r="D363" s="69">
        <v>0</v>
      </c>
      <c r="E363" s="4"/>
      <c r="F363" s="4"/>
      <c r="G363" s="4"/>
      <c r="H363" s="4"/>
      <c r="I363" s="4">
        <v>5.4235816383999902E-4</v>
      </c>
      <c r="J363" s="4"/>
      <c r="K363" s="4"/>
      <c r="L363" s="4"/>
      <c r="M363" s="4"/>
      <c r="N363" s="4"/>
      <c r="O363" s="4"/>
      <c r="P363" s="4"/>
      <c r="Q363" s="4"/>
      <c r="R363" s="4"/>
      <c r="S363" s="4"/>
      <c r="T363" s="4"/>
      <c r="U363" s="4"/>
      <c r="V363" s="4"/>
      <c r="W363" s="4"/>
      <c r="X363" s="4"/>
      <c r="Y363" s="4"/>
      <c r="Z363" s="4"/>
      <c r="AA363" s="4"/>
    </row>
    <row r="364" spans="1:27">
      <c r="A364" s="14">
        <v>2802</v>
      </c>
      <c r="B364" t="s">
        <v>684</v>
      </c>
      <c r="C364" s="14" t="s">
        <v>1323</v>
      </c>
      <c r="D364" s="69" t="s">
        <v>1324</v>
      </c>
      <c r="E364" s="4">
        <v>1.733083848E-4</v>
      </c>
      <c r="F364" s="4">
        <v>1.668476808E-4</v>
      </c>
      <c r="G364" s="4">
        <v>2.8406344479999998E-4</v>
      </c>
      <c r="H364" s="4">
        <v>2.7347394079999898E-4</v>
      </c>
      <c r="I364" s="4">
        <v>1.0986900000000001E-2</v>
      </c>
      <c r="J364" s="4">
        <v>0</v>
      </c>
      <c r="K364" s="4">
        <v>0</v>
      </c>
      <c r="L364" s="4">
        <v>4.7062190699999999E-5</v>
      </c>
      <c r="M364" s="4">
        <v>1.21175934751197E-4</v>
      </c>
      <c r="N364" s="4">
        <v>1.98615049652721E-4</v>
      </c>
      <c r="O364" s="4">
        <v>0.13915013779999999</v>
      </c>
      <c r="P364" s="4">
        <v>0.13909351515999999</v>
      </c>
      <c r="Q364" s="4">
        <v>0.11906325626</v>
      </c>
      <c r="R364" s="4">
        <v>0.1197568836</v>
      </c>
      <c r="S364" s="4">
        <v>5.3979934913999999E-3</v>
      </c>
      <c r="T364" s="4">
        <v>5.103982977E-3</v>
      </c>
      <c r="U364" s="4">
        <v>5.0386106839999997E-3</v>
      </c>
      <c r="V364" s="4">
        <v>1.6628236919999999E-4</v>
      </c>
      <c r="W364" s="4">
        <v>1.9695052350000001E-4</v>
      </c>
      <c r="X364" s="4">
        <v>0</v>
      </c>
      <c r="Y364" s="4"/>
      <c r="Z364" s="4">
        <v>1.073310261E-2</v>
      </c>
      <c r="AA364" s="4"/>
    </row>
    <row r="365" spans="1:27">
      <c r="A365" s="14">
        <v>2998</v>
      </c>
      <c r="B365" t="s">
        <v>527</v>
      </c>
      <c r="C365" s="14" t="s">
        <v>1325</v>
      </c>
      <c r="D365" s="69" t="s">
        <v>1326</v>
      </c>
      <c r="E365" s="4"/>
      <c r="F365" s="4"/>
      <c r="G365" s="4"/>
      <c r="H365" s="4"/>
      <c r="I365" s="4"/>
      <c r="J365" s="4"/>
      <c r="K365" s="4">
        <v>1.7559014000000001E-2</v>
      </c>
      <c r="L365" s="4"/>
      <c r="M365" s="4"/>
      <c r="N365" s="4"/>
      <c r="O365" s="4"/>
      <c r="P365" s="4"/>
      <c r="Q365" s="4"/>
      <c r="R365" s="4"/>
      <c r="S365" s="4"/>
      <c r="T365" s="4"/>
      <c r="U365" s="4"/>
      <c r="V365" s="4"/>
      <c r="W365" s="4"/>
      <c r="X365" s="4"/>
      <c r="Y365" s="4"/>
      <c r="Z365" s="4"/>
      <c r="AA365" s="4"/>
    </row>
    <row r="366" spans="1:27">
      <c r="A366" s="14">
        <v>3337</v>
      </c>
      <c r="B366" t="s">
        <v>136</v>
      </c>
      <c r="C366" s="14">
        <v>0</v>
      </c>
      <c r="D366" s="69">
        <v>0</v>
      </c>
      <c r="E366" s="4">
        <v>0.36060748784000002</v>
      </c>
      <c r="F366" s="4">
        <v>0.34716452463999897</v>
      </c>
      <c r="G366" s="4">
        <v>1.7272272423199999</v>
      </c>
      <c r="H366" s="4">
        <v>1.66283852872</v>
      </c>
      <c r="I366" s="4">
        <v>2.9093299999999999E-3</v>
      </c>
      <c r="J366" s="4">
        <v>3.0041473800000002E-4</v>
      </c>
      <c r="K366" s="4">
        <v>6.21205E-4</v>
      </c>
      <c r="L366" s="4">
        <v>9.7923585059999999E-2</v>
      </c>
      <c r="M366" s="4">
        <v>0.252134075727032</v>
      </c>
      <c r="N366" s="4">
        <v>1.20766445234251</v>
      </c>
      <c r="O366" s="4">
        <v>2.1961891099999999E-2</v>
      </c>
      <c r="P366" s="4">
        <v>2.195295442E-2</v>
      </c>
      <c r="Q366" s="4">
        <v>1.879160387E-2</v>
      </c>
      <c r="R366" s="4">
        <v>1.89010781999999E-2</v>
      </c>
      <c r="S366" s="4">
        <v>1.7345896074E-3</v>
      </c>
      <c r="T366" s="4">
        <v>1.6401123570000001E-3</v>
      </c>
      <c r="U366" s="4">
        <v>1.6191056440000001E-3</v>
      </c>
      <c r="V366" s="4">
        <v>0.34598826535999999</v>
      </c>
      <c r="W366" s="4">
        <v>0.40980033129999999</v>
      </c>
      <c r="X366" s="4">
        <v>6.21205E-4</v>
      </c>
      <c r="Y366" s="4">
        <v>9.2152599999999994E-3</v>
      </c>
      <c r="Z366" s="4">
        <v>2.842124477E-3</v>
      </c>
      <c r="AA366" s="4">
        <v>0</v>
      </c>
    </row>
    <row r="367" spans="1:27">
      <c r="A367" s="14">
        <v>3338</v>
      </c>
      <c r="B367" t="s">
        <v>135</v>
      </c>
      <c r="C367" s="14">
        <v>0</v>
      </c>
      <c r="D367" s="69">
        <v>0</v>
      </c>
      <c r="E367" s="4">
        <v>1.8978009363999999</v>
      </c>
      <c r="F367" s="4">
        <v>1.8270534644</v>
      </c>
      <c r="G367" s="4">
        <v>6.2326344955200002</v>
      </c>
      <c r="H367" s="4">
        <v>6.0002902459199996</v>
      </c>
      <c r="I367" s="4">
        <v>4.1937199999999997E-3</v>
      </c>
      <c r="J367" s="4">
        <v>8.9127963599999992E-3</v>
      </c>
      <c r="K367" s="4">
        <v>8.7108599999999596E-4</v>
      </c>
      <c r="L367" s="4">
        <v>0.51535111634999997</v>
      </c>
      <c r="M367" s="4">
        <v>1.3269283116645001</v>
      </c>
      <c r="N367" s="4">
        <v>4.3578117228935698</v>
      </c>
      <c r="O367" s="4">
        <v>1.00544188999999E-2</v>
      </c>
      <c r="P367" s="4">
        <v>1.0050327580000001E-2</v>
      </c>
      <c r="Q367" s="4">
        <v>7.9189044557396691E-3</v>
      </c>
      <c r="R367" s="4">
        <v>8.6531417999999999E-3</v>
      </c>
      <c r="S367" s="4">
        <v>3.0648114323999999E-4</v>
      </c>
      <c r="T367" s="4">
        <v>2.8978814819999999E-4</v>
      </c>
      <c r="U367" s="4">
        <v>2.8607651439999999E-4</v>
      </c>
      <c r="V367" s="4">
        <v>1.8208630606</v>
      </c>
      <c r="W367" s="4">
        <v>2.15669246675</v>
      </c>
      <c r="X367" s="4">
        <v>1.8430099999999901E-2</v>
      </c>
      <c r="Y367" s="4">
        <v>4.6797100000000001E-3</v>
      </c>
      <c r="Z367" s="4">
        <v>4.0968450679999997E-3</v>
      </c>
      <c r="AA367" s="4">
        <v>5.4467547949999904E-6</v>
      </c>
    </row>
    <row r="368" spans="1:27">
      <c r="A368" s="14">
        <v>3377</v>
      </c>
      <c r="B368" t="s">
        <v>144</v>
      </c>
      <c r="C368" s="14">
        <v>0</v>
      </c>
      <c r="D368" s="69">
        <v>0</v>
      </c>
      <c r="E368" s="4">
        <v>0.14168183856</v>
      </c>
      <c r="F368" s="4">
        <v>0.13640012975999999</v>
      </c>
      <c r="G368" s="4">
        <v>1.0147639980000001</v>
      </c>
      <c r="H368" s="4">
        <v>0.97693495799999996</v>
      </c>
      <c r="I368" s="4">
        <v>3.4352608</v>
      </c>
      <c r="J368" s="4">
        <v>0.52138676303999998</v>
      </c>
      <c r="K368" s="4">
        <v>1.0781364</v>
      </c>
      <c r="L368" s="4">
        <v>3.8473947539999998E-2</v>
      </c>
      <c r="M368" s="4">
        <v>9.9062888645513394E-2</v>
      </c>
      <c r="N368" s="4">
        <v>0.70951544641890696</v>
      </c>
      <c r="O368" s="4">
        <v>2.3262498399999901E-4</v>
      </c>
      <c r="P368" s="4">
        <v>2.3253032479999999E-4</v>
      </c>
      <c r="Q368" s="4">
        <v>1.9904463280000001E-4</v>
      </c>
      <c r="R368" s="4">
        <v>2.00204207999999E-4</v>
      </c>
      <c r="S368" s="4">
        <v>1.0192913783999999</v>
      </c>
      <c r="T368" s="4">
        <v>0.96377401200000001</v>
      </c>
      <c r="U368" s="4">
        <v>0.95142990400000005</v>
      </c>
      <c r="V368" s="4">
        <v>0.13593798024000001</v>
      </c>
      <c r="W368" s="4">
        <v>0.16100959169999901</v>
      </c>
      <c r="X368" s="4">
        <v>1.076103576</v>
      </c>
      <c r="Y368" s="4">
        <v>0.70952610000000005</v>
      </c>
      <c r="Z368" s="4">
        <v>3.35590627551999</v>
      </c>
      <c r="AA368" s="4">
        <v>13.228490303979999</v>
      </c>
    </row>
    <row r="369" spans="1:27">
      <c r="A369" s="14">
        <v>3378</v>
      </c>
      <c r="B369" t="s">
        <v>143</v>
      </c>
      <c r="C369" s="14">
        <v>0</v>
      </c>
      <c r="D369" s="69">
        <v>0</v>
      </c>
      <c r="E369" s="4">
        <v>6.8384521840000004E-2</v>
      </c>
      <c r="F369" s="4">
        <v>6.5835238640000002E-2</v>
      </c>
      <c r="G369" s="4">
        <v>0.88791213536000002</v>
      </c>
      <c r="H369" s="4">
        <v>0.85481196256000003</v>
      </c>
      <c r="I369" s="4">
        <v>9.5882604999999899</v>
      </c>
      <c r="J369" s="4">
        <v>1.2123886819199901</v>
      </c>
      <c r="K369" s="4">
        <v>2.5070071999999999</v>
      </c>
      <c r="L369" s="4">
        <v>1.8569934810000001E-2</v>
      </c>
      <c r="M369" s="4">
        <v>4.7813949486855099E-2</v>
      </c>
      <c r="N369" s="4">
        <v>0.62082156673113997</v>
      </c>
      <c r="O369" s="4">
        <v>9.9688979000000007E-3</v>
      </c>
      <c r="P369" s="4">
        <v>9.9648413800000005E-3</v>
      </c>
      <c r="Q369" s="4">
        <v>8.5298474299999993E-3</v>
      </c>
      <c r="R369" s="4">
        <v>8.5795397999999991E-3</v>
      </c>
      <c r="S369" s="4">
        <v>3.337088163012</v>
      </c>
      <c r="T369" s="4">
        <v>3.1553282166600001</v>
      </c>
      <c r="U369" s="4">
        <v>3.1149144767200001</v>
      </c>
      <c r="V369" s="4">
        <v>6.5612176359999996E-2</v>
      </c>
      <c r="W369" s="4">
        <v>7.7713305050000001E-2</v>
      </c>
      <c r="X369" s="4">
        <v>2.4960612229999999</v>
      </c>
      <c r="Y369" s="4">
        <v>1.7029806999999999</v>
      </c>
      <c r="Z369" s="4">
        <v>9.3667716824499898</v>
      </c>
      <c r="AA369" s="4">
        <v>8.7053160139100001</v>
      </c>
    </row>
    <row r="370" spans="1:27">
      <c r="A370" s="14">
        <v>3379</v>
      </c>
      <c r="B370" t="s">
        <v>142</v>
      </c>
      <c r="C370" s="14">
        <v>0</v>
      </c>
      <c r="D370" s="69">
        <v>0</v>
      </c>
      <c r="E370" s="4">
        <v>1.05560023199999E-2</v>
      </c>
      <c r="F370" s="4">
        <v>1.016248872E-2</v>
      </c>
      <c r="G370" s="4">
        <v>1.31811612E-3</v>
      </c>
      <c r="H370" s="4">
        <v>1.2689785199999999E-3</v>
      </c>
      <c r="I370" s="4">
        <v>15.6211573</v>
      </c>
      <c r="J370" s="4">
        <v>7.15845268164</v>
      </c>
      <c r="K370" s="4">
        <v>14.8024249</v>
      </c>
      <c r="L370" s="4">
        <v>2.8665006300000002E-3</v>
      </c>
      <c r="M370" s="4">
        <v>7.3806783776672897E-3</v>
      </c>
      <c r="N370" s="4">
        <v>9.2161699583054996E-4</v>
      </c>
      <c r="O370" s="4">
        <v>0.30102929989999999</v>
      </c>
      <c r="P370" s="4">
        <v>0.30090680578000001</v>
      </c>
      <c r="Q370" s="4">
        <v>0.25757451082999999</v>
      </c>
      <c r="R370" s="4">
        <v>0.25907506379999901</v>
      </c>
      <c r="S370" s="4">
        <v>6.3548438888519998</v>
      </c>
      <c r="T370" s="4">
        <v>6.0087169578599902</v>
      </c>
      <c r="U370" s="4">
        <v>5.9317567471199997</v>
      </c>
      <c r="V370" s="4">
        <v>1.01280562799999E-2</v>
      </c>
      <c r="W370" s="4">
        <v>1.19960161499999E-2</v>
      </c>
      <c r="X370" s="4">
        <v>14.777558081</v>
      </c>
      <c r="Y370" s="4">
        <v>2.4859172999999899</v>
      </c>
      <c r="Z370" s="4">
        <v>15.260308566369901</v>
      </c>
      <c r="AA370" s="4">
        <v>9.1717717942399997</v>
      </c>
    </row>
    <row r="371" spans="1:27">
      <c r="A371" s="14">
        <v>3380</v>
      </c>
      <c r="B371" t="s">
        <v>141</v>
      </c>
      <c r="C371" s="14">
        <v>0</v>
      </c>
      <c r="D371" s="69">
        <v>0</v>
      </c>
      <c r="E371" s="4">
        <v>5.7372709119999997E-2</v>
      </c>
      <c r="F371" s="4">
        <v>5.5233931520000001E-2</v>
      </c>
      <c r="G371" s="4">
        <v>3.0350105439999999E-4</v>
      </c>
      <c r="H371" s="4">
        <v>2.9218694239999999E-4</v>
      </c>
      <c r="I371" s="4">
        <v>14.054340699999999</v>
      </c>
      <c r="J371" s="4">
        <v>8.1677705662799998</v>
      </c>
      <c r="K371" s="4">
        <v>16.841826896000001</v>
      </c>
      <c r="L371" s="4">
        <v>1.5579658079999999E-2</v>
      </c>
      <c r="M371" s="4">
        <v>4.0114571864756803E-2</v>
      </c>
      <c r="N371" s="4">
        <v>2.1220568183896599E-4</v>
      </c>
      <c r="O371" s="4">
        <v>1.62377838E-3</v>
      </c>
      <c r="P371" s="4">
        <v>1.6231176359999999E-3</v>
      </c>
      <c r="Q371" s="4">
        <v>1.389379446E-3</v>
      </c>
      <c r="R371" s="4">
        <v>1.3974735599999999E-3</v>
      </c>
      <c r="S371" s="4">
        <v>6.2697207903918697</v>
      </c>
      <c r="T371" s="4">
        <v>5.2855672608596604</v>
      </c>
      <c r="U371" s="4">
        <v>5.6964525269908401</v>
      </c>
      <c r="V371" s="4">
        <v>5.5046788479999997E-2</v>
      </c>
      <c r="W371" s="4">
        <v>6.5199298399999994E-2</v>
      </c>
      <c r="X371" s="4">
        <v>13.333905502</v>
      </c>
      <c r="Y371" s="4">
        <v>8.1669412999999906</v>
      </c>
      <c r="Z371" s="4">
        <v>13.396711781572799</v>
      </c>
      <c r="AA371" s="4">
        <v>5.3348877105528798</v>
      </c>
    </row>
    <row r="372" spans="1:27">
      <c r="A372" s="14">
        <v>3388</v>
      </c>
      <c r="B372" t="s">
        <v>140</v>
      </c>
      <c r="C372" s="14">
        <v>0</v>
      </c>
      <c r="D372" s="69">
        <v>0</v>
      </c>
      <c r="E372" s="4">
        <v>2.3493721280000001E-2</v>
      </c>
      <c r="F372" s="4">
        <v>2.261790688E-2</v>
      </c>
      <c r="G372" s="4">
        <v>0.14339675008</v>
      </c>
      <c r="H372" s="4">
        <v>0.13805111168</v>
      </c>
      <c r="I372" s="4">
        <v>0.60598839999999998</v>
      </c>
      <c r="J372" s="4">
        <v>0.11566488492</v>
      </c>
      <c r="K372" s="4">
        <v>0.23917469999999999</v>
      </c>
      <c r="L372" s="4">
        <v>6.3797605199999996E-3</v>
      </c>
      <c r="M372" s="4">
        <v>1.6426635330849201E-2</v>
      </c>
      <c r="N372" s="4">
        <v>0.100261942036331</v>
      </c>
      <c r="O372" s="4">
        <v>9.5926251599999998E-3</v>
      </c>
      <c r="P372" s="4">
        <v>9.5887217520000002E-3</v>
      </c>
      <c r="Q372" s="4">
        <v>8.2078911719999995E-3</v>
      </c>
      <c r="R372" s="4">
        <v>8.2557079199999904E-3</v>
      </c>
      <c r="S372" s="4">
        <v>0.18025869113999901</v>
      </c>
      <c r="T372" s="4">
        <v>0.1704406077</v>
      </c>
      <c r="U372" s="4">
        <v>0.16825758839999999</v>
      </c>
      <c r="V372" s="4">
        <v>2.254127312E-2</v>
      </c>
      <c r="W372" s="4">
        <v>2.66986546E-2</v>
      </c>
      <c r="X372" s="4">
        <v>0.23391147800000001</v>
      </c>
      <c r="Y372" s="4">
        <v>0.15873019999999999</v>
      </c>
      <c r="Z372" s="4">
        <v>0.59199006795999998</v>
      </c>
      <c r="AA372" s="4">
        <v>2.9977880213599999</v>
      </c>
    </row>
    <row r="373" spans="1:27">
      <c r="A373" s="14">
        <v>3389</v>
      </c>
      <c r="B373" t="s">
        <v>139</v>
      </c>
      <c r="C373" s="14">
        <v>0</v>
      </c>
      <c r="D373" s="69">
        <v>0</v>
      </c>
      <c r="E373" s="4">
        <v>2.421057112E-2</v>
      </c>
      <c r="F373" s="4">
        <v>2.330803352E-2</v>
      </c>
      <c r="G373" s="4">
        <v>0.15701543775999999</v>
      </c>
      <c r="H373" s="4">
        <v>0.15116211296000001</v>
      </c>
      <c r="I373" s="4">
        <v>1.1412426</v>
      </c>
      <c r="J373" s="4">
        <v>0.18943226171999999</v>
      </c>
      <c r="K373" s="4">
        <v>0.39171270000000002</v>
      </c>
      <c r="L373" s="4">
        <v>6.5744223300000003E-3</v>
      </c>
      <c r="M373" s="4">
        <v>1.6927851411874299E-2</v>
      </c>
      <c r="N373" s="4">
        <v>0.109784027258076</v>
      </c>
      <c r="O373" s="4">
        <v>2.0632875100000002E-3</v>
      </c>
      <c r="P373" s="4">
        <v>2.062447922E-3</v>
      </c>
      <c r="Q373" s="4">
        <v>1.7654436669999999E-3</v>
      </c>
      <c r="R373" s="4">
        <v>1.77572862E-3</v>
      </c>
      <c r="S373" s="4">
        <v>0.32561933819400002</v>
      </c>
      <c r="T373" s="4">
        <v>0.30788395016999998</v>
      </c>
      <c r="U373" s="4">
        <v>0.30394054364</v>
      </c>
      <c r="V373" s="4">
        <v>2.322906148E-2</v>
      </c>
      <c r="W373" s="4">
        <v>2.7513294649999999E-2</v>
      </c>
      <c r="X373" s="4">
        <v>0.17393734199999999</v>
      </c>
      <c r="Y373" s="4">
        <v>0.23324239999999999</v>
      </c>
      <c r="Z373" s="4">
        <v>1.1148798959399999</v>
      </c>
      <c r="AA373" s="4">
        <v>8.3673976094999993</v>
      </c>
    </row>
    <row r="374" spans="1:27">
      <c r="A374" s="14">
        <v>3390</v>
      </c>
      <c r="B374" t="s">
        <v>138</v>
      </c>
      <c r="C374" s="14">
        <v>0</v>
      </c>
      <c r="D374" s="69">
        <v>0</v>
      </c>
      <c r="E374" s="4">
        <v>4.1388957759999997E-2</v>
      </c>
      <c r="F374" s="4">
        <v>3.984603296E-2</v>
      </c>
      <c r="G374" s="4">
        <v>0.25876167560000002</v>
      </c>
      <c r="H374" s="4">
        <v>0.24911538759999999</v>
      </c>
      <c r="I374" s="4">
        <v>2.4613792999999999</v>
      </c>
      <c r="J374" s="4">
        <v>1.2716767845599899</v>
      </c>
      <c r="K374" s="4">
        <v>2.6296046</v>
      </c>
      <c r="L374" s="4">
        <v>1.123924284E-2</v>
      </c>
      <c r="M374" s="4">
        <v>2.89388516933764E-2</v>
      </c>
      <c r="N374" s="4">
        <v>0.18092424065229601</v>
      </c>
      <c r="O374" s="4">
        <v>3.05617649E-2</v>
      </c>
      <c r="P374" s="4">
        <v>3.0549328779999999E-2</v>
      </c>
      <c r="Q374" s="4">
        <v>2.615005133E-2</v>
      </c>
      <c r="R374" s="4">
        <v>2.6302393800000001E-2</v>
      </c>
      <c r="S374" s="4">
        <v>1.1206189562760001</v>
      </c>
      <c r="T374" s="4">
        <v>1.0595826181799901</v>
      </c>
      <c r="U374" s="4">
        <v>1.0460113845599901</v>
      </c>
      <c r="V374" s="4">
        <v>3.9711027039999999E-2</v>
      </c>
      <c r="W374" s="4">
        <v>4.70350982E-2</v>
      </c>
      <c r="X374" s="4">
        <v>1.5723834189999899</v>
      </c>
      <c r="Y374" s="4">
        <v>0.66666669999999995</v>
      </c>
      <c r="Z374" s="4">
        <v>2.40452143816999</v>
      </c>
      <c r="AA374" s="4">
        <v>5.30319064559</v>
      </c>
    </row>
    <row r="375" spans="1:27">
      <c r="A375" s="14">
        <v>3391</v>
      </c>
      <c r="B375" t="s">
        <v>137</v>
      </c>
      <c r="C375" s="14">
        <v>0</v>
      </c>
      <c r="D375" s="69">
        <v>0</v>
      </c>
      <c r="E375" s="4">
        <v>9.5967317359999998E-2</v>
      </c>
      <c r="F375" s="4">
        <v>9.2389784559999993E-2</v>
      </c>
      <c r="G375" s="4">
        <v>0.49144086719999902</v>
      </c>
      <c r="H375" s="4">
        <v>0.47312061119999899</v>
      </c>
      <c r="I375" s="4">
        <v>2.7734044</v>
      </c>
      <c r="J375" s="4">
        <v>3.1277279748</v>
      </c>
      <c r="K375" s="4">
        <v>6.4675929999999999</v>
      </c>
      <c r="L375" s="4">
        <v>2.606009049E-2</v>
      </c>
      <c r="M375" s="4">
        <v>6.7099635139307903E-2</v>
      </c>
      <c r="N375" s="4">
        <v>0.34361180231770699</v>
      </c>
      <c r="O375" s="4">
        <v>1.46254944755504E-2</v>
      </c>
      <c r="P375" s="4">
        <v>1.7688055665833601E-2</v>
      </c>
      <c r="Q375" s="4">
        <v>5.0636995630000001E-2</v>
      </c>
      <c r="R375" s="4">
        <v>1.7553784790002001E-2</v>
      </c>
      <c r="S375" s="4">
        <v>1.3309660613880001</v>
      </c>
      <c r="T375" s="4">
        <v>1.2584728253399999</v>
      </c>
      <c r="U375" s="4">
        <v>1.2423541872799999</v>
      </c>
      <c r="V375" s="4">
        <v>9.2076750439999994E-2</v>
      </c>
      <c r="W375" s="4">
        <v>0.10905885144999999</v>
      </c>
      <c r="X375" s="4">
        <v>3.7978425429999998</v>
      </c>
      <c r="Y375" s="4">
        <v>2.6507934999999998</v>
      </c>
      <c r="Z375" s="4">
        <v>2.7093387583599999</v>
      </c>
      <c r="AA375" s="4">
        <v>3.5332101086800001</v>
      </c>
    </row>
    <row r="376" spans="1:27">
      <c r="A376" s="14">
        <v>3399</v>
      </c>
      <c r="B376" t="s">
        <v>134</v>
      </c>
      <c r="C376" s="14">
        <v>0</v>
      </c>
      <c r="D376" s="69">
        <v>0</v>
      </c>
      <c r="E376" s="4">
        <v>0.10255253296</v>
      </c>
      <c r="F376" s="4">
        <v>9.8729512160000005E-2</v>
      </c>
      <c r="G376" s="4">
        <v>0.58498672399999996</v>
      </c>
      <c r="H376" s="4">
        <v>0.56317920399999999</v>
      </c>
      <c r="I376" s="4">
        <v>0.12259109999999999</v>
      </c>
      <c r="J376" s="4">
        <v>1.255536828E-2</v>
      </c>
      <c r="K376" s="4">
        <v>2.5962300000000001E-2</v>
      </c>
      <c r="L376" s="4">
        <v>2.7848317139999999E-2</v>
      </c>
      <c r="M376" s="4">
        <v>7.1703968950329405E-2</v>
      </c>
      <c r="N376" s="4">
        <v>0.40901837022798498</v>
      </c>
      <c r="O376" s="4">
        <v>1.6404205700000001E-2</v>
      </c>
      <c r="P376" s="4">
        <v>1.639753054E-2</v>
      </c>
      <c r="Q376" s="4">
        <v>1.4036192689999999E-2</v>
      </c>
      <c r="R376" s="4">
        <v>1.4117963399999999E-2</v>
      </c>
      <c r="S376" s="4">
        <v>2.9333565287999901E-2</v>
      </c>
      <c r="T376" s="4">
        <v>2.7735864839999999E-2</v>
      </c>
      <c r="U376" s="4">
        <v>2.738062128E-2</v>
      </c>
      <c r="V376" s="4">
        <v>9.8394997839999998E-2</v>
      </c>
      <c r="W376" s="4">
        <v>0.11654239969999999</v>
      </c>
      <c r="X376" s="4">
        <v>3.6508140000000001E-3</v>
      </c>
      <c r="Y376" s="4">
        <v>1.8096099999999999E-3</v>
      </c>
      <c r="Z376" s="4">
        <v>0.11975924558999999</v>
      </c>
      <c r="AA376" s="4">
        <v>5.9020878849999998E-3</v>
      </c>
    </row>
    <row r="377" spans="1:27">
      <c r="A377" s="14">
        <v>3400</v>
      </c>
      <c r="B377" t="s">
        <v>133</v>
      </c>
      <c r="C377" s="14">
        <v>0</v>
      </c>
      <c r="D377" s="69">
        <v>0</v>
      </c>
      <c r="E377" s="4">
        <v>9.4522544319999999E-2</v>
      </c>
      <c r="F377" s="4">
        <v>9.099887072E-2</v>
      </c>
      <c r="G377" s="4">
        <v>0.74944543399999997</v>
      </c>
      <c r="H377" s="4">
        <v>0.721507114</v>
      </c>
      <c r="I377" s="4">
        <v>0.62155689999999997</v>
      </c>
      <c r="J377" s="4">
        <v>1.9126525080000002E-2</v>
      </c>
      <c r="K377" s="4">
        <v>3.9550299999999997E-2</v>
      </c>
      <c r="L377" s="4">
        <v>2.5667759879999998E-2</v>
      </c>
      <c r="M377" s="4">
        <v>6.6089460566234798E-2</v>
      </c>
      <c r="N377" s="4">
        <v>0.52400667812332202</v>
      </c>
      <c r="O377" s="4">
        <v>4.6325742699999898E-3</v>
      </c>
      <c r="P377" s="4">
        <v>4.63068919399999E-3</v>
      </c>
      <c r="Q377" s="4">
        <v>3.9638435589999903E-3</v>
      </c>
      <c r="R377" s="4">
        <v>3.9869357399999897E-3</v>
      </c>
      <c r="S377" s="4">
        <v>0.20005789456799999</v>
      </c>
      <c r="T377" s="4">
        <v>0.18916141523999999</v>
      </c>
      <c r="U377" s="4">
        <v>0.18673861808</v>
      </c>
      <c r="V377" s="4">
        <v>9.0690549279999894E-2</v>
      </c>
      <c r="W377" s="4">
        <v>0.107416987399999</v>
      </c>
      <c r="X377" s="4">
        <v>1.1746756000000001E-2</v>
      </c>
      <c r="Y377" s="4">
        <v>4.55646E-3</v>
      </c>
      <c r="Z377" s="4">
        <v>0.60719893560999905</v>
      </c>
      <c r="AA377" s="4">
        <v>7.6943574699999996E-3</v>
      </c>
    </row>
    <row r="378" spans="1:27">
      <c r="A378" s="14">
        <v>3401</v>
      </c>
      <c r="B378" t="s">
        <v>132</v>
      </c>
      <c r="C378" s="14">
        <v>0</v>
      </c>
      <c r="D378" s="69">
        <v>0</v>
      </c>
      <c r="E378" s="4">
        <v>0.10502918864000001</v>
      </c>
      <c r="F378" s="4">
        <v>0.10111384144</v>
      </c>
      <c r="G378" s="4">
        <v>0.68746929735999995</v>
      </c>
      <c r="H378" s="4">
        <v>0.66184136455999998</v>
      </c>
      <c r="I378" s="4">
        <v>1.0645971999999999</v>
      </c>
      <c r="J378" s="4">
        <v>0.33149667719999998</v>
      </c>
      <c r="K378" s="4">
        <v>0.685477</v>
      </c>
      <c r="L378" s="4">
        <v>2.8520857260000001E-2</v>
      </c>
      <c r="M378" s="4">
        <v>7.3435628197094593E-2</v>
      </c>
      <c r="N378" s="4">
        <v>0.48067342394588197</v>
      </c>
      <c r="O378" s="4">
        <v>5.8051949699999897E-3</v>
      </c>
      <c r="P378" s="4">
        <v>5.8028327339999996E-3</v>
      </c>
      <c r="Q378" s="4">
        <v>4.9671917490000002E-3</v>
      </c>
      <c r="R378" s="4">
        <v>4.9961291399999996E-3</v>
      </c>
      <c r="S378" s="4">
        <v>2.1059315315999898E-2</v>
      </c>
      <c r="T378" s="4">
        <v>1.9912285379999901E-2</v>
      </c>
      <c r="U378" s="4">
        <v>1.9657246959999899E-2</v>
      </c>
      <c r="V378" s="4">
        <v>0.10077124856</v>
      </c>
      <c r="W378" s="4">
        <v>0.11935691230000001</v>
      </c>
      <c r="X378" s="4">
        <v>1.1937099E-2</v>
      </c>
      <c r="Y378" s="4">
        <v>0.38759900000000003</v>
      </c>
      <c r="Z378" s="4">
        <v>1.04000500467999</v>
      </c>
      <c r="AA378" s="4">
        <v>6.9988339769999899E-3</v>
      </c>
    </row>
    <row r="379" spans="1:27">
      <c r="A379" s="14">
        <v>3402</v>
      </c>
      <c r="B379" t="s">
        <v>131</v>
      </c>
      <c r="C379" s="14">
        <v>0</v>
      </c>
      <c r="D379" s="69">
        <v>0</v>
      </c>
      <c r="E379" s="4">
        <v>0.35670262623999999</v>
      </c>
      <c r="F379" s="4">
        <v>0.34340523103999998</v>
      </c>
      <c r="G379" s="4">
        <v>1.64562198704</v>
      </c>
      <c r="H379" s="4">
        <v>1.5842754078399901</v>
      </c>
      <c r="I379" s="4">
        <v>0.2037175</v>
      </c>
      <c r="J379" s="4">
        <v>0.57252199835999995</v>
      </c>
      <c r="K379" s="4">
        <v>1.0490975659999999</v>
      </c>
      <c r="L379" s="4">
        <v>9.6863213160000003E-2</v>
      </c>
      <c r="M379" s="4">
        <v>0.249403825514383</v>
      </c>
      <c r="N379" s="4">
        <v>1.15060666428122</v>
      </c>
      <c r="O379" s="4">
        <v>2.2076334857658001E-3</v>
      </c>
      <c r="P379" s="4">
        <v>5.1304263696989004E-3</v>
      </c>
      <c r="Q379" s="4">
        <v>2.1710641419999999E-2</v>
      </c>
      <c r="R379" s="4">
        <v>2.18371212E-2</v>
      </c>
      <c r="S379" s="4">
        <v>3.5732386727999998E-2</v>
      </c>
      <c r="T379" s="4">
        <v>3.3786164039999997E-2</v>
      </c>
      <c r="U379" s="4">
        <v>3.3353427679999999E-2</v>
      </c>
      <c r="V379" s="4">
        <v>0.34224170896</v>
      </c>
      <c r="W379" s="4">
        <v>3.5362781799999903E-2</v>
      </c>
      <c r="X379" s="4">
        <v>0.115974917</v>
      </c>
      <c r="Y379" s="4">
        <v>5.9069099999999999E-2</v>
      </c>
      <c r="Z379" s="4">
        <v>0.19901162575</v>
      </c>
      <c r="AA379" s="4">
        <v>3.7796163309999999E-2</v>
      </c>
    </row>
    <row r="380" spans="1:27">
      <c r="A380" s="14">
        <v>3405</v>
      </c>
      <c r="B380" t="s">
        <v>411</v>
      </c>
      <c r="C380" s="14" t="s">
        <v>1327</v>
      </c>
      <c r="D380" s="69" t="s">
        <v>1328</v>
      </c>
      <c r="E380" s="4">
        <v>7.8038002400000002E-4</v>
      </c>
      <c r="F380" s="4">
        <v>7.5128850399999996E-4</v>
      </c>
      <c r="G380" s="4">
        <v>1.514071672E-3</v>
      </c>
      <c r="H380" s="4">
        <v>1.457629112E-3</v>
      </c>
      <c r="I380" s="4">
        <v>2.3356599999999901E-2</v>
      </c>
      <c r="J380" s="4">
        <v>0</v>
      </c>
      <c r="K380" s="4">
        <v>0</v>
      </c>
      <c r="L380" s="4">
        <v>2.11913541E-4</v>
      </c>
      <c r="M380" s="4">
        <v>5.4563591356810999E-4</v>
      </c>
      <c r="N380" s="4">
        <v>1.05862766159083E-3</v>
      </c>
      <c r="O380" s="4">
        <v>0.31686189110000001</v>
      </c>
      <c r="P380" s="4">
        <v>0.31673295441999999</v>
      </c>
      <c r="Q380" s="4">
        <v>0.27112160387000001</v>
      </c>
      <c r="R380" s="4">
        <v>0.2727010782</v>
      </c>
      <c r="S380" s="4">
        <v>1.1475331146E-2</v>
      </c>
      <c r="T380" s="4">
        <v>1.085030853E-2</v>
      </c>
      <c r="U380" s="4">
        <v>1.07113367599999E-2</v>
      </c>
      <c r="V380" s="4">
        <v>7.4874299599999997E-4</v>
      </c>
      <c r="W380" s="4">
        <v>8.8683680499999896E-4</v>
      </c>
      <c r="X380" s="4">
        <v>0</v>
      </c>
      <c r="Y380" s="4"/>
      <c r="Z380" s="4">
        <v>2.2817062539999999E-2</v>
      </c>
      <c r="AA380" s="4"/>
    </row>
    <row r="381" spans="1:27">
      <c r="A381" s="14">
        <v>3406</v>
      </c>
      <c r="B381" t="s">
        <v>412</v>
      </c>
      <c r="C381" s="14" t="s">
        <v>1329</v>
      </c>
      <c r="D381" s="69" t="s">
        <v>1330</v>
      </c>
      <c r="E381" s="4">
        <v>6.7130141920000006E-5</v>
      </c>
      <c r="F381" s="4">
        <v>6.462762032E-5</v>
      </c>
      <c r="G381" s="4">
        <v>1.3223651999999899E-4</v>
      </c>
      <c r="H381" s="4">
        <v>1.27306919999999E-4</v>
      </c>
      <c r="I381" s="4">
        <v>6.9728899999999998E-3</v>
      </c>
      <c r="J381" s="4">
        <v>0</v>
      </c>
      <c r="K381" s="4">
        <v>0</v>
      </c>
      <c r="L381" s="4">
        <v>1.8229305779999999E-5</v>
      </c>
      <c r="M381" s="4">
        <v>4.6936896368423801E-5</v>
      </c>
      <c r="N381" s="4">
        <v>9.24587920990499E-5</v>
      </c>
      <c r="O381" s="4">
        <v>0.12684307609999901</v>
      </c>
      <c r="P381" s="4">
        <v>0.12679146142</v>
      </c>
      <c r="Q381" s="4">
        <v>0.10853276836999901</v>
      </c>
      <c r="R381" s="4">
        <v>0.109165048199999</v>
      </c>
      <c r="S381" s="4">
        <v>3.425855499E-3</v>
      </c>
      <c r="T381" s="4">
        <v>3.2392606949999902E-3</v>
      </c>
      <c r="U381" s="4">
        <v>3.19777193999999E-3</v>
      </c>
      <c r="V381" s="4">
        <v>6.4408649679999994E-5</v>
      </c>
      <c r="W381" s="4">
        <v>7.6287806899999898E-5</v>
      </c>
      <c r="X381" s="4">
        <v>0</v>
      </c>
      <c r="Y381" s="4"/>
      <c r="Z381" s="4">
        <v>6.8118162410000004E-3</v>
      </c>
      <c r="AA381" s="4"/>
    </row>
    <row r="382" spans="1:27">
      <c r="A382" s="14">
        <v>3407</v>
      </c>
      <c r="B382" t="s">
        <v>413</v>
      </c>
      <c r="C382" s="14" t="s">
        <v>1331</v>
      </c>
      <c r="D382" s="69" t="s">
        <v>1332</v>
      </c>
      <c r="E382" s="4">
        <v>4.52912441599999E-5</v>
      </c>
      <c r="F382" s="4">
        <v>4.3602847359999998E-5</v>
      </c>
      <c r="G382" s="4">
        <v>1.1964293360000001E-4</v>
      </c>
      <c r="H382" s="4">
        <v>1.1518280559999999E-4</v>
      </c>
      <c r="I382" s="4">
        <v>4.2550299999999999E-3</v>
      </c>
      <c r="J382" s="4">
        <v>0</v>
      </c>
      <c r="K382" s="4">
        <v>0</v>
      </c>
      <c r="L382" s="4">
        <v>1.229891544E-5</v>
      </c>
      <c r="M382" s="4">
        <v>3.16673013453224E-5</v>
      </c>
      <c r="N382" s="4">
        <v>8.3653450074478995E-5</v>
      </c>
      <c r="O382" s="4">
        <v>8.2908284299999996E-2</v>
      </c>
      <c r="P382" s="4">
        <v>8.2874547460000003E-2</v>
      </c>
      <c r="Q382" s="4">
        <v>7.0940140309999997E-2</v>
      </c>
      <c r="R382" s="4">
        <v>7.1353416599999997E-2</v>
      </c>
      <c r="S382" s="4">
        <v>2.0905338762E-3</v>
      </c>
      <c r="T382" s="4">
        <v>1.9766695409999999E-3</v>
      </c>
      <c r="U382" s="4">
        <v>1.9513521719999999E-3</v>
      </c>
      <c r="V382" s="4">
        <v>4.3455112639999998E-5</v>
      </c>
      <c r="W382" s="4">
        <v>5.1469721199999899E-5</v>
      </c>
      <c r="X382" s="4">
        <v>0</v>
      </c>
      <c r="Y382" s="4"/>
      <c r="Z382" s="4">
        <v>4.1567388069999999E-3</v>
      </c>
      <c r="AA382" s="4"/>
    </row>
    <row r="383" spans="1:27">
      <c r="A383" s="14">
        <v>3408</v>
      </c>
      <c r="B383" t="s">
        <v>414</v>
      </c>
      <c r="C383" s="14" t="s">
        <v>1333</v>
      </c>
      <c r="D383" s="69" t="s">
        <v>1334</v>
      </c>
      <c r="E383" s="4">
        <v>2.6706798319999999E-5</v>
      </c>
      <c r="F383" s="4">
        <v>2.5711204720000001E-5</v>
      </c>
      <c r="G383" s="4">
        <v>9.2355256E-5</v>
      </c>
      <c r="H383" s="4">
        <v>8.8912375999999994E-5</v>
      </c>
      <c r="I383" s="4">
        <v>3.45423E-3</v>
      </c>
      <c r="J383" s="4">
        <v>0</v>
      </c>
      <c r="K383" s="4">
        <v>0</v>
      </c>
      <c r="L383" s="4">
        <v>7.2522771299999998E-6</v>
      </c>
      <c r="M383" s="4">
        <v>1.8673194919982301E-5</v>
      </c>
      <c r="N383" s="4">
        <v>6.4574108678589994E-5</v>
      </c>
      <c r="O383" s="4">
        <v>8.0249957400000002E-2</v>
      </c>
      <c r="P383" s="4">
        <v>8.021730228E-2</v>
      </c>
      <c r="Q383" s="4">
        <v>6.8665553579999997E-2</v>
      </c>
      <c r="R383" s="4">
        <v>6.9065578799999999E-2</v>
      </c>
      <c r="S383" s="4">
        <v>1.6970928282E-3</v>
      </c>
      <c r="T383" s="4">
        <v>1.6046579010000001E-3</v>
      </c>
      <c r="U383" s="4">
        <v>1.5841052920000001E-3</v>
      </c>
      <c r="V383" s="4">
        <v>2.5624090279999999E-5</v>
      </c>
      <c r="W383" s="4">
        <v>3.0350048649999999E-5</v>
      </c>
      <c r="X383" s="4">
        <v>0</v>
      </c>
      <c r="Y383" s="4"/>
      <c r="Z383" s="4">
        <v>3.3744372869999998E-3</v>
      </c>
      <c r="AA383" s="4"/>
    </row>
    <row r="384" spans="1:27">
      <c r="A384" s="77">
        <v>3409</v>
      </c>
      <c r="B384" s="65" t="s">
        <v>415</v>
      </c>
      <c r="C384" s="77" t="s">
        <v>1335</v>
      </c>
      <c r="D384" s="85" t="s">
        <v>1336</v>
      </c>
      <c r="E384" s="82">
        <v>1.46202688E-5</v>
      </c>
      <c r="F384" s="82">
        <v>1.40752448E-5</v>
      </c>
      <c r="G384" s="82">
        <v>8.3259992960000001E-5</v>
      </c>
      <c r="H384" s="82">
        <v>8.0156172159999997E-5</v>
      </c>
      <c r="I384" s="82">
        <v>2.0688799999999999E-3</v>
      </c>
      <c r="J384" s="82">
        <v>0</v>
      </c>
      <c r="K384" s="82">
        <v>0</v>
      </c>
      <c r="L384" s="82">
        <v>3.9701591999999999E-6</v>
      </c>
      <c r="M384" s="82">
        <v>1.0222383297831999E-5</v>
      </c>
      <c r="N384" s="82">
        <v>5.8214768350354399E-5</v>
      </c>
      <c r="O384" s="82">
        <v>5.2857974299999999E-2</v>
      </c>
      <c r="P384" s="82">
        <v>5.2836465460000002E-2</v>
      </c>
      <c r="Q384" s="82">
        <v>4.5227713310000001E-2</v>
      </c>
      <c r="R384" s="82">
        <v>4.5491196599999999E-2</v>
      </c>
      <c r="S384" s="82">
        <v>1.0164614328E-3</v>
      </c>
      <c r="T384" s="82">
        <v>9.6109820400000002E-4</v>
      </c>
      <c r="U384" s="82">
        <v>9.4878836800000004E-4</v>
      </c>
      <c r="V384" s="82">
        <v>1.4027555199999999E-5</v>
      </c>
      <c r="W384" s="82">
        <v>1.6614715999999999E-5</v>
      </c>
      <c r="X384" s="82">
        <v>0</v>
      </c>
      <c r="Y384" s="82"/>
      <c r="Z384" s="82">
        <v>2.0210888719999999E-3</v>
      </c>
      <c r="AA384" s="82"/>
    </row>
    <row r="386" spans="5:27">
      <c r="E386" s="4"/>
      <c r="F386" s="4"/>
      <c r="G386" s="4"/>
      <c r="H386" s="4"/>
      <c r="I386" s="4"/>
      <c r="J386" s="4"/>
      <c r="K386" s="4"/>
      <c r="L386" s="4"/>
      <c r="M386" s="4"/>
      <c r="N386" s="4"/>
      <c r="O386" s="4"/>
      <c r="P386" s="4"/>
      <c r="Q386" s="4"/>
      <c r="R386" s="4"/>
      <c r="S386" s="4"/>
      <c r="T386" s="4"/>
      <c r="U386" s="4"/>
      <c r="V386" s="4"/>
      <c r="W386" s="4"/>
      <c r="X386" s="4"/>
      <c r="Y386" s="4"/>
      <c r="Z386" s="4"/>
      <c r="AA386" s="4"/>
    </row>
  </sheetData>
  <sortState xmlns:xlrd2="http://schemas.microsoft.com/office/spreadsheetml/2017/richdata2" ref="E5:AC385">
    <sortCondition ref="F5:F385"/>
  </sortState>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42EE1-7832-4740-8446-C51588402A78}">
  <dimension ref="A1:O19"/>
  <sheetViews>
    <sheetView workbookViewId="0">
      <selection activeCell="A11" sqref="A11"/>
    </sheetView>
  </sheetViews>
  <sheetFormatPr defaultRowHeight="15"/>
  <cols>
    <col min="1" max="1" width="11.85546875" customWidth="1"/>
    <col min="4" max="11" width="18" customWidth="1"/>
  </cols>
  <sheetData>
    <row r="1" spans="1:15">
      <c r="A1" s="13" t="s">
        <v>714</v>
      </c>
    </row>
    <row r="2" spans="1:15">
      <c r="A2" s="7" t="s">
        <v>127</v>
      </c>
      <c r="B2" s="7" t="s">
        <v>163</v>
      </c>
      <c r="C2" s="7" t="s">
        <v>130</v>
      </c>
      <c r="D2" s="7" t="s">
        <v>97</v>
      </c>
      <c r="E2" s="7" t="s">
        <v>99</v>
      </c>
      <c r="F2" s="7" t="s">
        <v>104</v>
      </c>
      <c r="G2" s="7" t="s">
        <v>107</v>
      </c>
      <c r="H2" s="7" t="s">
        <v>100</v>
      </c>
      <c r="I2" s="7" t="s">
        <v>102</v>
      </c>
      <c r="J2" s="7" t="s">
        <v>105</v>
      </c>
      <c r="K2" s="7" t="s">
        <v>109</v>
      </c>
    </row>
    <row r="3" spans="1:15">
      <c r="A3" s="20" t="s">
        <v>164</v>
      </c>
      <c r="B3" s="14">
        <v>3394</v>
      </c>
      <c r="C3" s="14">
        <v>-2</v>
      </c>
      <c r="D3" s="21">
        <v>0.10263257981813002</v>
      </c>
      <c r="E3" s="21">
        <v>7.6740338674515768E-2</v>
      </c>
      <c r="F3" s="21">
        <v>0.10263257981813002</v>
      </c>
      <c r="G3" s="21">
        <v>2.1495757085605593E-2</v>
      </c>
      <c r="H3" s="21">
        <v>5.9641218354355631E-2</v>
      </c>
      <c r="I3" s="21">
        <v>3.8095106738178071E-2</v>
      </c>
      <c r="J3" s="21">
        <v>0</v>
      </c>
      <c r="K3" s="21">
        <v>0.55371028213670281</v>
      </c>
    </row>
    <row r="4" spans="1:15">
      <c r="A4" s="20" t="s">
        <v>165</v>
      </c>
      <c r="B4" s="14">
        <v>3395</v>
      </c>
      <c r="C4" s="14">
        <v>-1</v>
      </c>
      <c r="D4" s="21">
        <v>2.849945607031551E-2</v>
      </c>
      <c r="E4" s="21">
        <v>0.13741702730346372</v>
      </c>
      <c r="F4" s="21">
        <v>2.849945607031551E-2</v>
      </c>
      <c r="G4" s="21">
        <v>0.1022806069366186</v>
      </c>
      <c r="H4" s="21">
        <v>4.1054663969227606E-2</v>
      </c>
      <c r="I4" s="21">
        <v>4.1355762329324001E-3</v>
      </c>
      <c r="J4" s="21">
        <v>3.1901621814293346E-2</v>
      </c>
      <c r="K4" s="21">
        <v>7.8731944205424773E-2</v>
      </c>
      <c r="M4" s="21"/>
      <c r="O4" s="21"/>
    </row>
    <row r="5" spans="1:15">
      <c r="A5" s="14" t="s">
        <v>166</v>
      </c>
      <c r="B5" s="14">
        <v>3396</v>
      </c>
      <c r="C5" s="14">
        <v>0</v>
      </c>
      <c r="D5" s="21">
        <v>6.19234675395288E-2</v>
      </c>
      <c r="E5" s="21">
        <v>5.115444782244994E-2</v>
      </c>
      <c r="F5" s="21">
        <v>6.19234675395288E-2</v>
      </c>
      <c r="G5" s="21">
        <v>0.21607008790004947</v>
      </c>
      <c r="H5" s="21">
        <v>5.2788495496521794E-2</v>
      </c>
      <c r="I5" s="21">
        <v>6.9188918144497992E-3</v>
      </c>
      <c r="J5" s="21">
        <v>0.20762787381928355</v>
      </c>
      <c r="K5" s="21">
        <v>7.2235953848708942E-2</v>
      </c>
      <c r="M5" s="21"/>
      <c r="O5" s="21"/>
    </row>
    <row r="6" spans="1:15">
      <c r="A6" s="20" t="s">
        <v>167</v>
      </c>
      <c r="B6" s="14">
        <v>3397</v>
      </c>
      <c r="C6" s="14">
        <v>1</v>
      </c>
      <c r="D6" s="21">
        <v>0.29600781633767242</v>
      </c>
      <c r="E6" s="21">
        <v>0.2828885541938847</v>
      </c>
      <c r="F6" s="21">
        <v>0.29600781633767242</v>
      </c>
      <c r="G6" s="21">
        <v>0.31900438940167603</v>
      </c>
      <c r="H6" s="21">
        <v>0.15489794226205716</v>
      </c>
      <c r="I6" s="21">
        <v>0.51589954462970367</v>
      </c>
      <c r="J6" s="21">
        <v>0.2664409196221707</v>
      </c>
      <c r="K6" s="21">
        <v>8.0570871600483041E-2</v>
      </c>
      <c r="M6" s="21"/>
      <c r="O6" s="21"/>
    </row>
    <row r="7" spans="1:15">
      <c r="A7" s="20" t="s">
        <v>168</v>
      </c>
      <c r="B7" s="14">
        <v>3398</v>
      </c>
      <c r="C7" s="14">
        <v>2</v>
      </c>
      <c r="D7" s="21">
        <v>0.31621950123692277</v>
      </c>
      <c r="E7" s="21">
        <v>0.2245287454452134</v>
      </c>
      <c r="F7" s="21">
        <v>0.31621950123692277</v>
      </c>
      <c r="G7" s="21">
        <v>0.17264559886119699</v>
      </c>
      <c r="H7" s="21">
        <v>0.17367608801497827</v>
      </c>
      <c r="I7" s="21">
        <v>0.23591208635076541</v>
      </c>
      <c r="J7" s="21">
        <v>0.26572803421849939</v>
      </c>
      <c r="K7" s="21">
        <v>9.2242461863110747E-2</v>
      </c>
      <c r="M7" s="21"/>
      <c r="O7" s="21"/>
    </row>
    <row r="8" spans="1:15">
      <c r="A8" s="20" t="s">
        <v>134</v>
      </c>
      <c r="B8" s="14">
        <v>3399</v>
      </c>
      <c r="C8" s="14">
        <v>3</v>
      </c>
      <c r="D8" s="21">
        <v>0.19471717899743032</v>
      </c>
      <c r="E8" s="21">
        <v>0.22727088656047256</v>
      </c>
      <c r="F8" s="21">
        <v>0.19471717899743032</v>
      </c>
      <c r="G8" s="21">
        <v>0.16850355981485324</v>
      </c>
      <c r="H8" s="21">
        <v>0.51794159190285949</v>
      </c>
      <c r="I8" s="21">
        <v>0.19903879423397056</v>
      </c>
      <c r="J8" s="21">
        <v>0.22830155052575296</v>
      </c>
      <c r="K8" s="21">
        <v>0.12250848634556953</v>
      </c>
    </row>
    <row r="9" spans="1:15">
      <c r="A9" s="16"/>
      <c r="B9" s="17"/>
      <c r="D9" s="18"/>
      <c r="E9" s="18"/>
      <c r="F9" s="18"/>
      <c r="G9" s="18"/>
      <c r="H9" s="18"/>
      <c r="I9" s="18"/>
      <c r="J9" s="18"/>
      <c r="K9" s="18"/>
    </row>
    <row r="10" spans="1:15" ht="17.25">
      <c r="A10" s="19" t="s">
        <v>715</v>
      </c>
      <c r="D10" s="18"/>
      <c r="E10" s="18"/>
      <c r="F10" s="18"/>
      <c r="G10" s="18"/>
      <c r="H10" s="18"/>
      <c r="I10" s="18"/>
      <c r="J10" s="18"/>
      <c r="K10" s="18"/>
    </row>
    <row r="11" spans="1:15">
      <c r="A11" s="7" t="s">
        <v>127</v>
      </c>
      <c r="B11" s="7" t="s">
        <v>163</v>
      </c>
      <c r="C11" s="7" t="s">
        <v>130</v>
      </c>
      <c r="D11" s="7" t="s">
        <v>97</v>
      </c>
      <c r="E11" s="7" t="s">
        <v>99</v>
      </c>
      <c r="F11" s="7" t="s">
        <v>104</v>
      </c>
      <c r="G11" s="7" t="s">
        <v>107</v>
      </c>
      <c r="H11" s="7" t="s">
        <v>100</v>
      </c>
      <c r="I11" s="7" t="s">
        <v>102</v>
      </c>
      <c r="J11" s="7" t="s">
        <v>105</v>
      </c>
      <c r="K11" s="7" t="s">
        <v>109</v>
      </c>
    </row>
    <row r="12" spans="1:15">
      <c r="A12" s="20" t="s">
        <v>164</v>
      </c>
      <c r="B12" s="14">
        <v>3394</v>
      </c>
      <c r="C12" s="14">
        <v>-2</v>
      </c>
      <c r="D12" s="21">
        <v>6.06081618532993E-2</v>
      </c>
      <c r="E12" s="21">
        <v>4.5831183697097579E-2</v>
      </c>
      <c r="F12" s="21">
        <v>6.06081618532993E-2</v>
      </c>
      <c r="G12" s="21">
        <v>9.3856311316340268E-3</v>
      </c>
      <c r="H12" s="21">
        <v>1.4566321596912464E-2</v>
      </c>
      <c r="I12" s="21">
        <v>1.4694831096468509E-2</v>
      </c>
      <c r="J12" s="21">
        <v>0</v>
      </c>
      <c r="K12" s="21">
        <v>0.41865290862188487</v>
      </c>
    </row>
    <row r="13" spans="1:15">
      <c r="A13" s="20" t="s">
        <v>165</v>
      </c>
      <c r="B13" s="14">
        <v>3395</v>
      </c>
      <c r="C13" s="14">
        <v>-1</v>
      </c>
      <c r="D13" s="21">
        <v>1.6829934990443926E-2</v>
      </c>
      <c r="E13" s="21">
        <v>8.2068767616027979E-2</v>
      </c>
      <c r="F13" s="21">
        <v>1.6829934990443926E-2</v>
      </c>
      <c r="G13" s="21">
        <v>4.4658489803533513E-2</v>
      </c>
      <c r="H13" s="21">
        <v>1.0026881658853145E-2</v>
      </c>
      <c r="I13" s="21">
        <v>1.5952598491765658E-3</v>
      </c>
      <c r="J13" s="21">
        <v>1.7899999999999999E-2</v>
      </c>
      <c r="K13" s="21">
        <v>5.952816573292271E-2</v>
      </c>
    </row>
    <row r="14" spans="1:15">
      <c r="A14" s="14" t="s">
        <v>166</v>
      </c>
      <c r="B14" s="14">
        <v>3396</v>
      </c>
      <c r="C14" s="14">
        <v>0</v>
      </c>
      <c r="D14" s="21">
        <v>3.6567993806683095E-2</v>
      </c>
      <c r="E14" s="21">
        <v>3.0550671727135041E-2</v>
      </c>
      <c r="F14" s="21">
        <v>3.6567993806683095E-2</v>
      </c>
      <c r="G14" s="21">
        <v>9.4342066461460108E-2</v>
      </c>
      <c r="H14" s="21">
        <v>1.2892664221762098E-2</v>
      </c>
      <c r="I14" s="21">
        <v>2.668897800624482E-3</v>
      </c>
      <c r="J14" s="21">
        <v>0.11650000000000001</v>
      </c>
      <c r="K14" s="21">
        <v>5.4616634657999708E-2</v>
      </c>
    </row>
    <row r="15" spans="1:15">
      <c r="A15" s="20" t="s">
        <v>167</v>
      </c>
      <c r="B15" s="14">
        <v>3397</v>
      </c>
      <c r="C15" s="14">
        <v>1</v>
      </c>
      <c r="D15" s="21">
        <v>0.17480306618255892</v>
      </c>
      <c r="E15" s="21">
        <v>0.16894787691850233</v>
      </c>
      <c r="F15" s="21">
        <v>0.17480306618255892</v>
      </c>
      <c r="G15" s="21">
        <v>0.13928597705922222</v>
      </c>
      <c r="H15" s="21">
        <v>3.783110580141804E-2</v>
      </c>
      <c r="I15" s="21">
        <v>0.19900342380405897</v>
      </c>
      <c r="J15" s="21">
        <v>0.14949999999999999</v>
      </c>
      <c r="K15" s="21">
        <v>6.0918554041615051E-2</v>
      </c>
    </row>
    <row r="16" spans="1:15">
      <c r="A16" s="20" t="s">
        <v>168</v>
      </c>
      <c r="B16" s="14">
        <v>3398</v>
      </c>
      <c r="C16" s="14">
        <v>2</v>
      </c>
      <c r="D16" s="21">
        <v>0.18673877969451</v>
      </c>
      <c r="E16" s="21">
        <v>0.13409398962159805</v>
      </c>
      <c r="F16" s="21">
        <v>0.18673877969451</v>
      </c>
      <c r="G16" s="21">
        <v>7.5381755616150223E-2</v>
      </c>
      <c r="H16" s="21">
        <v>4.241733857093638E-2</v>
      </c>
      <c r="I16" s="21">
        <v>9.100088067388859E-2</v>
      </c>
      <c r="J16" s="21">
        <v>0.14910000000000001</v>
      </c>
      <c r="K16" s="21">
        <v>6.9743286702955792E-2</v>
      </c>
    </row>
    <row r="17" spans="1:11">
      <c r="A17" s="20" t="s">
        <v>134</v>
      </c>
      <c r="B17" s="14">
        <v>3399</v>
      </c>
      <c r="C17" s="14">
        <v>3</v>
      </c>
      <c r="D17" s="21">
        <v>0.1149873687400907</v>
      </c>
      <c r="E17" s="21">
        <v>0.13573166252410951</v>
      </c>
      <c r="F17" s="21">
        <v>0.1149873687400907</v>
      </c>
      <c r="G17" s="21">
        <v>7.3573228916346739E-2</v>
      </c>
      <c r="H17" s="21">
        <v>0.12649815017608312</v>
      </c>
      <c r="I17" s="21">
        <v>7.6777353139208721E-2</v>
      </c>
      <c r="J17" s="21">
        <v>0.12809999999999999</v>
      </c>
      <c r="K17" s="21">
        <v>9.2627021375728716E-2</v>
      </c>
    </row>
    <row r="18" spans="1:11">
      <c r="A18" s="20" t="s">
        <v>133</v>
      </c>
      <c r="B18" s="14">
        <v>3400</v>
      </c>
      <c r="C18" s="14">
        <v>4</v>
      </c>
      <c r="D18" s="21">
        <v>0.12218119388184179</v>
      </c>
      <c r="E18" s="21">
        <v>0.15719402787318748</v>
      </c>
      <c r="F18" s="21">
        <v>0.12218119388184179</v>
      </c>
      <c r="G18" s="21">
        <v>0.1673890912836874</v>
      </c>
      <c r="H18" s="21">
        <v>0.32410391069152172</v>
      </c>
      <c r="I18" s="21">
        <v>0.19190777799147629</v>
      </c>
      <c r="J18" s="21">
        <v>0.27600000000000002</v>
      </c>
      <c r="K18" s="21">
        <v>0.14388445060627067</v>
      </c>
    </row>
    <row r="19" spans="1:11">
      <c r="A19" s="20" t="s">
        <v>132</v>
      </c>
      <c r="B19" s="14">
        <v>3401</v>
      </c>
      <c r="C19" s="14">
        <v>5</v>
      </c>
      <c r="D19" s="21">
        <v>0.28728350085057253</v>
      </c>
      <c r="E19" s="21">
        <v>0.24558182002234191</v>
      </c>
      <c r="F19" s="21">
        <v>0.28728350085057253</v>
      </c>
      <c r="G19" s="21">
        <v>0.39598375972796579</v>
      </c>
      <c r="H19" s="21">
        <v>0.43166362728251301</v>
      </c>
      <c r="I19" s="21">
        <v>0.4223515756450979</v>
      </c>
      <c r="J19" s="21">
        <v>0.16289999999999999</v>
      </c>
      <c r="K19" s="21">
        <v>0.10002897826062251</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7EE01-F85D-44AC-B5DF-D68537A4ED8C}">
  <dimension ref="A1:Q48"/>
  <sheetViews>
    <sheetView workbookViewId="0">
      <selection activeCell="G48" sqref="G48"/>
    </sheetView>
  </sheetViews>
  <sheetFormatPr defaultRowHeight="15"/>
  <cols>
    <col min="1" max="1" width="13" customWidth="1"/>
    <col min="2" max="2" width="17" customWidth="1"/>
  </cols>
  <sheetData>
    <row r="1" spans="1:17">
      <c r="A1" s="13" t="s">
        <v>716</v>
      </c>
    </row>
    <row r="2" spans="1:17">
      <c r="A2" s="76" t="s">
        <v>326</v>
      </c>
      <c r="B2" s="76" t="s">
        <v>325</v>
      </c>
      <c r="C2" s="76" t="s">
        <v>270</v>
      </c>
      <c r="D2" s="76" t="s">
        <v>310</v>
      </c>
      <c r="E2" s="76" t="s">
        <v>311</v>
      </c>
      <c r="F2" s="76" t="s">
        <v>312</v>
      </c>
      <c r="G2" s="76" t="s">
        <v>313</v>
      </c>
      <c r="H2" s="76" t="s">
        <v>314</v>
      </c>
      <c r="I2" s="76" t="s">
        <v>315</v>
      </c>
      <c r="J2" s="76" t="s">
        <v>316</v>
      </c>
      <c r="K2" s="76" t="s">
        <v>317</v>
      </c>
      <c r="L2" s="76" t="s">
        <v>318</v>
      </c>
      <c r="M2" s="76" t="s">
        <v>319</v>
      </c>
      <c r="N2" s="76" t="s">
        <v>320</v>
      </c>
      <c r="O2" s="76" t="s">
        <v>321</v>
      </c>
      <c r="P2" s="76" t="s">
        <v>322</v>
      </c>
      <c r="Q2" s="76" t="s">
        <v>323</v>
      </c>
    </row>
    <row r="3" spans="1:17">
      <c r="A3" s="14">
        <v>292</v>
      </c>
      <c r="B3" t="s">
        <v>271</v>
      </c>
      <c r="C3" s="78"/>
      <c r="D3" s="78">
        <v>0.32396049300000002</v>
      </c>
      <c r="E3" s="78">
        <v>6.015392E-2</v>
      </c>
      <c r="F3" s="78">
        <v>5.8573819999999999E-2</v>
      </c>
      <c r="G3" s="78">
        <v>0.105377216</v>
      </c>
      <c r="H3" s="78">
        <v>0.89</v>
      </c>
      <c r="I3" s="78">
        <v>0.89</v>
      </c>
      <c r="J3" s="78"/>
      <c r="K3" s="78">
        <v>6.015392E-2</v>
      </c>
      <c r="L3" s="78">
        <v>0.105377216</v>
      </c>
      <c r="M3" s="78">
        <v>6.015392E-2</v>
      </c>
      <c r="N3" s="78"/>
      <c r="O3" s="78">
        <v>6.015392E-2</v>
      </c>
      <c r="P3" s="78">
        <v>6.015392E-2</v>
      </c>
      <c r="Q3" s="78"/>
    </row>
    <row r="4" spans="1:17">
      <c r="A4" s="14">
        <v>296</v>
      </c>
      <c r="B4" t="s">
        <v>272</v>
      </c>
      <c r="C4" s="78"/>
      <c r="D4" s="78"/>
      <c r="E4" s="78"/>
      <c r="F4" s="78"/>
      <c r="G4" s="78"/>
      <c r="H4" s="78"/>
      <c r="I4" s="78"/>
      <c r="J4" s="78">
        <v>0.02</v>
      </c>
      <c r="K4" s="78"/>
      <c r="L4" s="78"/>
      <c r="M4" s="78"/>
      <c r="N4" s="78"/>
      <c r="O4" s="78"/>
      <c r="P4" s="78"/>
      <c r="Q4" s="78">
        <v>6.1465721000000001E-2</v>
      </c>
    </row>
    <row r="5" spans="1:17">
      <c r="A5" s="14">
        <v>298</v>
      </c>
      <c r="B5" t="s">
        <v>273</v>
      </c>
      <c r="C5" s="78"/>
      <c r="D5" s="78"/>
      <c r="E5" s="78"/>
      <c r="F5" s="78"/>
      <c r="G5" s="78"/>
      <c r="H5" s="78"/>
      <c r="I5" s="78"/>
      <c r="J5" s="78"/>
      <c r="K5" s="78"/>
      <c r="L5" s="78"/>
      <c r="M5" s="78"/>
      <c r="N5" s="78"/>
      <c r="O5" s="78"/>
      <c r="P5" s="78"/>
      <c r="Q5" s="78"/>
    </row>
    <row r="6" spans="1:17">
      <c r="A6" s="14">
        <v>300</v>
      </c>
      <c r="B6" t="s">
        <v>274</v>
      </c>
      <c r="C6" s="78"/>
      <c r="D6" s="78"/>
      <c r="E6" s="78"/>
      <c r="F6" s="78"/>
      <c r="G6" s="78"/>
      <c r="H6" s="78"/>
      <c r="I6" s="78"/>
      <c r="J6" s="78"/>
      <c r="K6" s="78"/>
      <c r="L6" s="78"/>
      <c r="M6" s="78"/>
      <c r="N6" s="78"/>
      <c r="O6" s="78"/>
      <c r="P6" s="78"/>
      <c r="Q6" s="78">
        <v>5.2009456000000003E-2</v>
      </c>
    </row>
    <row r="7" spans="1:17">
      <c r="A7" s="14">
        <v>328</v>
      </c>
      <c r="B7" t="s">
        <v>275</v>
      </c>
      <c r="C7" s="78"/>
      <c r="D7" s="78"/>
      <c r="E7" s="78"/>
      <c r="F7" s="78"/>
      <c r="G7" s="78"/>
      <c r="H7" s="78"/>
      <c r="I7" s="78"/>
      <c r="J7" s="78">
        <v>0.01</v>
      </c>
      <c r="K7" s="78"/>
      <c r="L7" s="78"/>
      <c r="M7" s="78"/>
      <c r="N7" s="78"/>
      <c r="O7" s="78"/>
      <c r="P7" s="78"/>
      <c r="Q7" s="78">
        <v>2.3640662E-2</v>
      </c>
    </row>
    <row r="8" spans="1:17">
      <c r="A8" s="14">
        <v>329</v>
      </c>
      <c r="B8" t="s">
        <v>276</v>
      </c>
      <c r="C8" s="78">
        <v>0.38769313599999999</v>
      </c>
      <c r="D8" s="78">
        <v>1.4430732879999999</v>
      </c>
      <c r="E8" s="78">
        <v>0.58402940000000003</v>
      </c>
      <c r="F8" s="78">
        <v>0.34711019999999998</v>
      </c>
      <c r="G8" s="78">
        <v>0.46967830199999999</v>
      </c>
      <c r="H8" s="78">
        <v>0.21</v>
      </c>
      <c r="I8" s="78">
        <v>0.44</v>
      </c>
      <c r="J8" s="78">
        <v>0.03</v>
      </c>
      <c r="K8" s="78">
        <v>0.58402940000000003</v>
      </c>
      <c r="L8" s="78">
        <v>0.46967830199999999</v>
      </c>
      <c r="M8" s="78">
        <v>0.58402940000000003</v>
      </c>
      <c r="N8" s="78"/>
      <c r="O8" s="78">
        <v>0.58402940000000003</v>
      </c>
      <c r="P8" s="78">
        <v>0.58402940000000003</v>
      </c>
      <c r="Q8" s="78">
        <v>1.912529551</v>
      </c>
    </row>
    <row r="9" spans="1:17">
      <c r="A9" s="14">
        <v>347</v>
      </c>
      <c r="B9" t="s">
        <v>277</v>
      </c>
      <c r="C9" s="78">
        <v>2.0472245E-2</v>
      </c>
      <c r="D9" s="78">
        <v>7.3099659999999997E-2</v>
      </c>
      <c r="E9" s="78"/>
      <c r="F9" s="78"/>
      <c r="G9" s="78"/>
      <c r="H9" s="78">
        <v>0.25</v>
      </c>
      <c r="I9" s="78">
        <v>0.25</v>
      </c>
      <c r="J9" s="78"/>
      <c r="K9" s="78"/>
      <c r="L9" s="78"/>
      <c r="M9" s="78"/>
      <c r="N9" s="78">
        <v>2.6213377E-2</v>
      </c>
      <c r="O9" s="78"/>
      <c r="P9" s="78"/>
      <c r="Q9" s="78"/>
    </row>
    <row r="10" spans="1:17">
      <c r="A10" s="14">
        <v>379</v>
      </c>
      <c r="B10" t="s">
        <v>278</v>
      </c>
      <c r="C10" s="78"/>
      <c r="D10" s="78"/>
      <c r="E10" s="78"/>
      <c r="F10" s="78"/>
      <c r="G10" s="78"/>
      <c r="H10" s="78">
        <v>0.39</v>
      </c>
      <c r="I10" s="78">
        <v>0.4</v>
      </c>
      <c r="J10" s="78"/>
      <c r="K10" s="78"/>
      <c r="L10" s="78"/>
      <c r="M10" s="78"/>
      <c r="N10" s="78"/>
      <c r="O10" s="78"/>
      <c r="P10" s="78"/>
      <c r="Q10" s="78"/>
    </row>
    <row r="11" spans="1:17">
      <c r="A11" s="14">
        <v>380</v>
      </c>
      <c r="B11" t="s">
        <v>279</v>
      </c>
      <c r="C11" s="78"/>
      <c r="D11" s="78">
        <v>9.5803553999999999E-2</v>
      </c>
      <c r="E11" s="78"/>
      <c r="F11" s="78"/>
      <c r="G11" s="78"/>
      <c r="H11" s="78"/>
      <c r="I11" s="78"/>
      <c r="J11" s="78"/>
      <c r="K11" s="78"/>
      <c r="L11" s="78"/>
      <c r="M11" s="78"/>
      <c r="N11" s="78"/>
      <c r="O11" s="78"/>
      <c r="P11" s="78"/>
      <c r="Q11" s="78">
        <v>1.4184397E-2</v>
      </c>
    </row>
    <row r="12" spans="1:17">
      <c r="A12" s="14">
        <v>487</v>
      </c>
      <c r="B12" t="s">
        <v>280</v>
      </c>
      <c r="C12" s="78"/>
      <c r="D12" s="78"/>
      <c r="E12" s="78"/>
      <c r="F12" s="78"/>
      <c r="G12" s="78"/>
      <c r="H12" s="78"/>
      <c r="I12" s="78"/>
      <c r="J12" s="78">
        <v>0.01</v>
      </c>
      <c r="K12" s="78"/>
      <c r="L12" s="78"/>
      <c r="M12" s="78"/>
      <c r="N12" s="78"/>
      <c r="O12" s="78"/>
      <c r="P12" s="78"/>
      <c r="Q12" s="78">
        <v>3.7825059000000001E-2</v>
      </c>
    </row>
    <row r="13" spans="1:17">
      <c r="A13" s="14">
        <v>488</v>
      </c>
      <c r="B13" t="s">
        <v>281</v>
      </c>
      <c r="C13" s="78">
        <v>0.30691677899999997</v>
      </c>
      <c r="D13" s="78">
        <v>1.827921498</v>
      </c>
      <c r="E13" s="78">
        <v>0.3443813</v>
      </c>
      <c r="F13" s="78">
        <v>0.12763722</v>
      </c>
      <c r="G13" s="78">
        <v>0.64095131000000005</v>
      </c>
      <c r="H13" s="78">
        <v>0.25</v>
      </c>
      <c r="I13" s="78">
        <v>0.25</v>
      </c>
      <c r="J13" s="78">
        <v>0.01</v>
      </c>
      <c r="K13" s="78">
        <v>0.3443813</v>
      </c>
      <c r="L13" s="78">
        <v>0.64095131000000005</v>
      </c>
      <c r="M13" s="78">
        <v>0.3443813</v>
      </c>
      <c r="N13" s="78"/>
      <c r="O13" s="78">
        <v>0.3443813</v>
      </c>
      <c r="P13" s="78">
        <v>0.3443813</v>
      </c>
      <c r="Q13" s="78">
        <v>7.8014184E-2</v>
      </c>
    </row>
    <row r="14" spans="1:17">
      <c r="A14" s="14">
        <v>519</v>
      </c>
      <c r="B14" t="s">
        <v>282</v>
      </c>
      <c r="C14" s="78"/>
      <c r="D14" s="78"/>
      <c r="E14" s="78"/>
      <c r="F14" s="78"/>
      <c r="G14" s="78"/>
      <c r="H14" s="78"/>
      <c r="I14" s="78"/>
      <c r="J14" s="78"/>
      <c r="K14" s="78"/>
      <c r="L14" s="78"/>
      <c r="M14" s="78"/>
      <c r="N14" s="78"/>
      <c r="O14" s="78"/>
      <c r="P14" s="78"/>
      <c r="Q14" s="78">
        <v>9.5744680999999998E-2</v>
      </c>
    </row>
    <row r="15" spans="1:17">
      <c r="A15" s="14">
        <v>520</v>
      </c>
      <c r="B15" t="s">
        <v>283</v>
      </c>
      <c r="C15" s="78">
        <v>2.5534675E-2</v>
      </c>
      <c r="D15" s="78">
        <v>4.7557779000000001E-2</v>
      </c>
      <c r="E15" s="78"/>
      <c r="F15" s="78"/>
      <c r="G15" s="78"/>
      <c r="H15" s="78"/>
      <c r="I15" s="78"/>
      <c r="J15" s="78">
        <v>0.03</v>
      </c>
      <c r="K15" s="78"/>
      <c r="L15" s="78"/>
      <c r="M15" s="78"/>
      <c r="N15" s="78"/>
      <c r="O15" s="78"/>
      <c r="P15" s="78"/>
      <c r="Q15" s="78"/>
    </row>
    <row r="16" spans="1:17">
      <c r="A16" s="14">
        <v>525</v>
      </c>
      <c r="B16" t="s">
        <v>284</v>
      </c>
      <c r="C16" s="78">
        <v>1.9137098000000002E-2</v>
      </c>
      <c r="D16" s="78">
        <v>0.14456532799999999</v>
      </c>
      <c r="E16" s="78">
        <v>0.13266430000000001</v>
      </c>
      <c r="F16" s="78">
        <v>1.143927E-2</v>
      </c>
      <c r="G16" s="78">
        <v>0.137221594</v>
      </c>
      <c r="H16" s="78"/>
      <c r="I16" s="78"/>
      <c r="J16" s="78"/>
      <c r="K16" s="78">
        <v>0.13266430000000001</v>
      </c>
      <c r="L16" s="78">
        <v>0.137221594</v>
      </c>
      <c r="M16" s="78">
        <v>0.13266430000000001</v>
      </c>
      <c r="N16" s="78">
        <v>0.38730073100000001</v>
      </c>
      <c r="O16" s="78">
        <v>0.13266430000000001</v>
      </c>
      <c r="P16" s="78">
        <v>0.13266430000000001</v>
      </c>
      <c r="Q16" s="78">
        <v>0.33333333300000001</v>
      </c>
    </row>
    <row r="17" spans="1:17">
      <c r="A17" s="14">
        <v>526</v>
      </c>
      <c r="B17" t="s">
        <v>285</v>
      </c>
      <c r="C17" s="78"/>
      <c r="D17" s="78">
        <v>2.3907889000000002E-2</v>
      </c>
      <c r="E17" s="78"/>
      <c r="F17" s="78"/>
      <c r="G17" s="78"/>
      <c r="H17" s="78"/>
      <c r="I17" s="78"/>
      <c r="J17" s="78"/>
      <c r="K17" s="78"/>
      <c r="L17" s="78"/>
      <c r="M17" s="78"/>
      <c r="N17" s="78"/>
      <c r="O17" s="78"/>
      <c r="P17" s="78"/>
      <c r="Q17" s="78"/>
    </row>
    <row r="18" spans="1:17">
      <c r="A18" s="14">
        <v>586</v>
      </c>
      <c r="B18" t="s">
        <v>286</v>
      </c>
      <c r="C18" s="78"/>
      <c r="D18" s="78">
        <v>2.1155902000000001E-2</v>
      </c>
      <c r="E18" s="78"/>
      <c r="F18" s="78"/>
      <c r="G18" s="78"/>
      <c r="H18" s="78"/>
      <c r="I18" s="78"/>
      <c r="J18" s="78"/>
      <c r="K18" s="78"/>
      <c r="L18" s="78"/>
      <c r="M18" s="78"/>
      <c r="N18" s="78"/>
      <c r="O18" s="78"/>
      <c r="P18" s="78"/>
      <c r="Q18" s="78">
        <v>1.4184397E-2</v>
      </c>
    </row>
    <row r="19" spans="1:17">
      <c r="A19" s="14">
        <v>612</v>
      </c>
      <c r="B19" t="s">
        <v>287</v>
      </c>
      <c r="C19" s="78">
        <v>7.6214610000000004E-3</v>
      </c>
      <c r="D19" s="78">
        <v>2.6917875000000001E-2</v>
      </c>
      <c r="E19" s="78"/>
      <c r="F19" s="78"/>
      <c r="G19" s="78"/>
      <c r="H19" s="78">
        <v>0.04</v>
      </c>
      <c r="I19" s="78"/>
      <c r="J19" s="78"/>
      <c r="K19" s="78"/>
      <c r="L19" s="78"/>
      <c r="M19" s="78"/>
      <c r="N19" s="78"/>
      <c r="O19" s="78"/>
      <c r="P19" s="78"/>
      <c r="Q19" s="78">
        <v>2.6004728000000001E-2</v>
      </c>
    </row>
    <row r="20" spans="1:17">
      <c r="A20" s="14">
        <v>613</v>
      </c>
      <c r="B20" t="s">
        <v>288</v>
      </c>
      <c r="C20" s="78">
        <v>0.26274568500000001</v>
      </c>
      <c r="D20" s="78">
        <v>0.28870065700000003</v>
      </c>
      <c r="E20" s="78">
        <v>1.2515848000000001</v>
      </c>
      <c r="F20" s="78">
        <v>0.1801575</v>
      </c>
      <c r="G20" s="78"/>
      <c r="H20" s="78"/>
      <c r="I20" s="78"/>
      <c r="J20" s="78">
        <v>7.0000000000000007E-2</v>
      </c>
      <c r="K20" s="78">
        <v>1.2515848000000001</v>
      </c>
      <c r="L20" s="78"/>
      <c r="M20" s="78">
        <v>1.2515848000000001</v>
      </c>
      <c r="N20" s="78"/>
      <c r="O20" s="78">
        <v>1.2515848000000001</v>
      </c>
      <c r="P20" s="78">
        <v>1.2515848000000001</v>
      </c>
      <c r="Q20" s="78"/>
    </row>
    <row r="21" spans="1:17">
      <c r="A21" s="14">
        <v>649</v>
      </c>
      <c r="B21" t="s">
        <v>289</v>
      </c>
      <c r="C21" s="78"/>
      <c r="D21" s="78"/>
      <c r="E21" s="78"/>
      <c r="F21" s="78"/>
      <c r="G21" s="78"/>
      <c r="H21" s="78"/>
      <c r="I21" s="78"/>
      <c r="J21" s="78"/>
      <c r="K21" s="78"/>
      <c r="L21" s="78"/>
      <c r="M21" s="78"/>
      <c r="N21" s="78"/>
      <c r="O21" s="78"/>
      <c r="P21" s="78"/>
      <c r="Q21" s="78"/>
    </row>
    <row r="22" spans="1:17">
      <c r="A22" s="14">
        <v>666</v>
      </c>
      <c r="B22" t="s">
        <v>290</v>
      </c>
      <c r="C22" s="78">
        <v>0.151427854</v>
      </c>
      <c r="D22" s="78">
        <v>0.43395398200000002</v>
      </c>
      <c r="E22" s="78"/>
      <c r="F22" s="78"/>
      <c r="G22" s="78"/>
      <c r="H22" s="78">
        <v>0.04</v>
      </c>
      <c r="I22" s="78">
        <v>0.15</v>
      </c>
      <c r="J22" s="78">
        <v>0.03</v>
      </c>
      <c r="K22" s="78"/>
      <c r="L22" s="78"/>
      <c r="M22" s="78"/>
      <c r="N22" s="78"/>
      <c r="O22" s="78"/>
      <c r="P22" s="78"/>
      <c r="Q22" s="78">
        <v>0.19503546099999999</v>
      </c>
    </row>
    <row r="23" spans="1:17">
      <c r="A23" s="14">
        <v>669</v>
      </c>
      <c r="B23" t="s">
        <v>291</v>
      </c>
      <c r="C23" s="78"/>
      <c r="D23" s="78">
        <v>8.5139603999999994E-2</v>
      </c>
      <c r="E23" s="78">
        <v>0.26245489999999999</v>
      </c>
      <c r="F23" s="78">
        <v>1.9473029999999999E-2</v>
      </c>
      <c r="G23" s="78">
        <v>4.7188533999999997E-2</v>
      </c>
      <c r="H23" s="78"/>
      <c r="I23" s="78"/>
      <c r="J23" s="78"/>
      <c r="K23" s="78">
        <v>0.26245489999999999</v>
      </c>
      <c r="L23" s="78">
        <v>4.7188533999999997E-2</v>
      </c>
      <c r="M23" s="78">
        <v>0.26245489999999999</v>
      </c>
      <c r="N23" s="78"/>
      <c r="O23" s="78">
        <v>0.26245489999999999</v>
      </c>
      <c r="P23" s="78">
        <v>0.26245489999999999</v>
      </c>
      <c r="Q23" s="78"/>
    </row>
    <row r="24" spans="1:17">
      <c r="A24" s="14">
        <v>689</v>
      </c>
      <c r="B24" t="s">
        <v>292</v>
      </c>
      <c r="C24" s="78"/>
      <c r="D24" s="78"/>
      <c r="E24" s="78"/>
      <c r="F24" s="78"/>
      <c r="G24" s="78"/>
      <c r="H24" s="78"/>
      <c r="I24" s="78"/>
      <c r="J24" s="78"/>
      <c r="K24" s="78"/>
      <c r="L24" s="78"/>
      <c r="M24" s="78"/>
      <c r="N24" s="78"/>
      <c r="O24" s="78"/>
      <c r="P24" s="78"/>
      <c r="Q24" s="78"/>
    </row>
    <row r="25" spans="1:17">
      <c r="A25" s="14">
        <v>694</v>
      </c>
      <c r="B25" t="s">
        <v>293</v>
      </c>
      <c r="C25" s="78"/>
      <c r="D25" s="78">
        <v>0.32396049300000002</v>
      </c>
      <c r="E25" s="78">
        <v>0.29708356000000002</v>
      </c>
      <c r="F25" s="78">
        <v>0.21871198</v>
      </c>
      <c r="G25" s="78">
        <v>8.7615830000000006E-2</v>
      </c>
      <c r="H25" s="78">
        <v>0.46</v>
      </c>
      <c r="I25" s="78">
        <v>0.59</v>
      </c>
      <c r="J25" s="78">
        <v>0.12</v>
      </c>
      <c r="K25" s="78">
        <v>0.29708356000000002</v>
      </c>
      <c r="L25" s="78">
        <v>8.7615830000000006E-2</v>
      </c>
      <c r="M25" s="78">
        <v>0.29708356000000002</v>
      </c>
      <c r="N25" s="78"/>
      <c r="O25" s="78">
        <v>0.29708356000000002</v>
      </c>
      <c r="P25" s="78">
        <v>0.29708356000000002</v>
      </c>
      <c r="Q25" s="78">
        <v>0.34042553199999998</v>
      </c>
    </row>
    <row r="26" spans="1:17">
      <c r="A26" s="14">
        <v>695</v>
      </c>
      <c r="B26" t="s">
        <v>294</v>
      </c>
      <c r="C26" s="78"/>
      <c r="D26" s="78"/>
      <c r="E26" s="78"/>
      <c r="F26" s="78"/>
      <c r="G26" s="78"/>
      <c r="H26" s="78"/>
      <c r="I26" s="78"/>
      <c r="J26" s="78"/>
      <c r="K26" s="78"/>
      <c r="L26" s="78"/>
      <c r="M26" s="78"/>
      <c r="N26" s="78"/>
      <c r="O26" s="78"/>
      <c r="P26" s="78"/>
      <c r="Q26" s="78"/>
    </row>
    <row r="27" spans="1:17">
      <c r="A27" s="14">
        <v>696</v>
      </c>
      <c r="B27" t="s">
        <v>295</v>
      </c>
      <c r="C27" s="78">
        <v>5.1776979999999997E-3</v>
      </c>
      <c r="D27" s="78">
        <v>3.9129817999999997E-2</v>
      </c>
      <c r="E27" s="78">
        <v>0.30771726999999999</v>
      </c>
      <c r="F27" s="78">
        <v>3.462722E-2</v>
      </c>
      <c r="G27" s="78">
        <v>0.98644003999999996</v>
      </c>
      <c r="H27" s="78"/>
      <c r="I27" s="78"/>
      <c r="J27" s="78"/>
      <c r="K27" s="78">
        <v>0.30771726999999999</v>
      </c>
      <c r="L27" s="78">
        <v>0.98644003999999996</v>
      </c>
      <c r="M27" s="78">
        <v>0.30771726999999999</v>
      </c>
      <c r="N27" s="78"/>
      <c r="O27" s="78">
        <v>0.30771726999999999</v>
      </c>
      <c r="P27" s="78">
        <v>0.30771726999999999</v>
      </c>
      <c r="Q27" s="78"/>
    </row>
    <row r="28" spans="1:17">
      <c r="A28" s="14">
        <v>697</v>
      </c>
      <c r="B28" t="s">
        <v>296</v>
      </c>
      <c r="C28" s="78"/>
      <c r="D28" s="78"/>
      <c r="E28" s="78"/>
      <c r="F28" s="78"/>
      <c r="G28" s="78"/>
      <c r="H28" s="78"/>
      <c r="I28" s="78"/>
      <c r="J28" s="78"/>
      <c r="K28" s="78"/>
      <c r="L28" s="78"/>
      <c r="M28" s="78"/>
      <c r="N28" s="78"/>
      <c r="O28" s="78"/>
      <c r="P28" s="78"/>
      <c r="Q28" s="78"/>
    </row>
    <row r="29" spans="1:17">
      <c r="A29" s="14">
        <v>699</v>
      </c>
      <c r="B29" t="s">
        <v>297</v>
      </c>
      <c r="C29" s="78">
        <v>0.94511675799999995</v>
      </c>
      <c r="D29" s="78">
        <v>7.1872445709999999</v>
      </c>
      <c r="E29" s="78">
        <v>5.2665309000000002</v>
      </c>
      <c r="F29" s="78">
        <v>1.0283692</v>
      </c>
      <c r="G29" s="78">
        <v>59.9052656</v>
      </c>
      <c r="H29" s="78">
        <v>0.64</v>
      </c>
      <c r="I29" s="78">
        <v>1.04</v>
      </c>
      <c r="J29" s="78">
        <v>0.05</v>
      </c>
      <c r="K29" s="78">
        <v>5.2665309000000002</v>
      </c>
      <c r="L29" s="78">
        <v>59.9052656</v>
      </c>
      <c r="M29" s="78">
        <v>5.2665309000000002</v>
      </c>
      <c r="N29" s="78">
        <v>6.867400312</v>
      </c>
      <c r="O29" s="78">
        <v>5.2665309000000002</v>
      </c>
      <c r="P29" s="78">
        <v>5.2665309000000002</v>
      </c>
      <c r="Q29" s="78">
        <v>12.07801418</v>
      </c>
    </row>
    <row r="30" spans="1:17">
      <c r="A30" s="14">
        <v>700</v>
      </c>
      <c r="B30" t="s">
        <v>298</v>
      </c>
      <c r="C30" s="78"/>
      <c r="D30" s="78"/>
      <c r="E30" s="78"/>
      <c r="F30" s="78"/>
      <c r="G30" s="78"/>
      <c r="H30" s="78"/>
      <c r="I30" s="78"/>
      <c r="J30" s="78">
        <v>1.6666667E-2</v>
      </c>
      <c r="K30" s="78"/>
      <c r="L30" s="78"/>
      <c r="M30" s="78"/>
      <c r="N30" s="78"/>
      <c r="O30" s="78"/>
      <c r="P30" s="78"/>
      <c r="Q30" s="78"/>
    </row>
    <row r="31" spans="1:17">
      <c r="A31" s="14">
        <v>714</v>
      </c>
      <c r="B31" t="s">
        <v>299</v>
      </c>
      <c r="C31" s="78"/>
      <c r="D31" s="78"/>
      <c r="E31" s="78"/>
      <c r="F31" s="78"/>
      <c r="G31" s="78"/>
      <c r="H31" s="78"/>
      <c r="I31" s="78"/>
      <c r="J31" s="78"/>
      <c r="K31" s="78"/>
      <c r="L31" s="78"/>
      <c r="M31" s="78"/>
      <c r="N31" s="78"/>
      <c r="O31" s="78"/>
      <c r="P31" s="78"/>
      <c r="Q31" s="78">
        <v>3.5460993000000003E-2</v>
      </c>
    </row>
    <row r="32" spans="1:17">
      <c r="A32" s="14">
        <v>715</v>
      </c>
      <c r="B32" t="s">
        <v>300</v>
      </c>
      <c r="C32" s="78"/>
      <c r="D32" s="78">
        <v>3.4055842000000003E-2</v>
      </c>
      <c r="E32" s="78">
        <v>9.3090429999999995E-3</v>
      </c>
      <c r="F32" s="78">
        <v>8.6699629999999993E-3</v>
      </c>
      <c r="G32" s="78">
        <v>1.6395125E-2</v>
      </c>
      <c r="H32" s="78"/>
      <c r="I32" s="78"/>
      <c r="J32" s="78"/>
      <c r="K32" s="78">
        <v>9.3090429999999995E-3</v>
      </c>
      <c r="L32" s="78">
        <v>1.6395125E-2</v>
      </c>
      <c r="M32" s="78">
        <v>9.3090429999999995E-3</v>
      </c>
      <c r="N32" s="78"/>
      <c r="O32" s="78">
        <v>9.3090429999999995E-3</v>
      </c>
      <c r="P32" s="78">
        <v>9.3090429999999995E-3</v>
      </c>
      <c r="Q32" s="78">
        <v>1.4184397E-2</v>
      </c>
    </row>
    <row r="33" spans="1:17">
      <c r="A33" s="14">
        <v>767</v>
      </c>
      <c r="B33" t="s">
        <v>301</v>
      </c>
      <c r="C33" s="78"/>
      <c r="D33" s="78"/>
      <c r="E33" s="78"/>
      <c r="F33" s="78"/>
      <c r="G33" s="78"/>
      <c r="H33" s="78"/>
      <c r="I33" s="78"/>
      <c r="J33" s="78"/>
      <c r="K33" s="78"/>
      <c r="L33" s="78"/>
      <c r="M33" s="78"/>
      <c r="N33" s="78"/>
      <c r="O33" s="78"/>
      <c r="P33" s="78"/>
      <c r="Q33" s="78">
        <v>8.2742316999999996E-2</v>
      </c>
    </row>
    <row r="34" spans="1:17">
      <c r="A34" s="14">
        <v>778</v>
      </c>
      <c r="B34" t="s">
        <v>302</v>
      </c>
      <c r="C34" s="78">
        <v>7.8439851000000005E-2</v>
      </c>
      <c r="D34" s="78">
        <v>0.59279524299999997</v>
      </c>
      <c r="E34" s="78"/>
      <c r="F34" s="78"/>
      <c r="G34" s="78"/>
      <c r="H34" s="78">
        <v>0.14000000000000001</v>
      </c>
      <c r="I34" s="78">
        <v>0.2</v>
      </c>
      <c r="J34" s="78">
        <v>0.03</v>
      </c>
      <c r="K34" s="78"/>
      <c r="L34" s="78"/>
      <c r="M34" s="78"/>
      <c r="N34" s="78"/>
      <c r="O34" s="78"/>
      <c r="P34" s="78"/>
      <c r="Q34" s="78">
        <v>0.20094562599999999</v>
      </c>
    </row>
    <row r="35" spans="1:17">
      <c r="A35" s="14">
        <v>784</v>
      </c>
      <c r="B35" t="s">
        <v>303</v>
      </c>
      <c r="C35" s="78">
        <v>0.43069597599999998</v>
      </c>
      <c r="D35" s="78">
        <v>2.7789910739999999</v>
      </c>
      <c r="E35" s="78">
        <v>1.7394217000000001</v>
      </c>
      <c r="F35" s="78">
        <v>0.35775709999999999</v>
      </c>
      <c r="G35" s="78"/>
      <c r="H35" s="78"/>
      <c r="I35" s="78"/>
      <c r="J35" s="78"/>
      <c r="K35" s="78">
        <v>1.7394217000000001</v>
      </c>
      <c r="L35" s="78"/>
      <c r="M35" s="78">
        <v>1.7394217000000001</v>
      </c>
      <c r="N35" s="78">
        <v>1.7918972929999999</v>
      </c>
      <c r="O35" s="78">
        <v>1.7394217000000001</v>
      </c>
      <c r="P35" s="78">
        <v>1.7394217000000001</v>
      </c>
      <c r="Q35" s="78"/>
    </row>
    <row r="36" spans="1:17">
      <c r="A36" s="14">
        <v>795</v>
      </c>
      <c r="B36" t="s">
        <v>304</v>
      </c>
      <c r="C36" s="78">
        <v>2.1473605E-2</v>
      </c>
      <c r="D36" s="78">
        <v>0.104403514</v>
      </c>
      <c r="E36" s="78">
        <v>0.37597348000000003</v>
      </c>
      <c r="F36" s="78">
        <v>0.12787941999999999</v>
      </c>
      <c r="G36" s="78">
        <v>3.9446390999999997E-2</v>
      </c>
      <c r="H36" s="78"/>
      <c r="I36" s="78"/>
      <c r="J36" s="78"/>
      <c r="K36" s="78">
        <v>0.37597348000000003</v>
      </c>
      <c r="L36" s="78">
        <v>3.9446390999999997E-2</v>
      </c>
      <c r="M36" s="78">
        <v>0.37597348000000003</v>
      </c>
      <c r="N36" s="78"/>
      <c r="O36" s="78">
        <v>0.37597348000000003</v>
      </c>
      <c r="P36" s="78">
        <v>0.37597348000000003</v>
      </c>
      <c r="Q36" s="78"/>
    </row>
    <row r="37" spans="1:17">
      <c r="A37" s="14">
        <v>797</v>
      </c>
      <c r="B37" t="s">
        <v>305</v>
      </c>
      <c r="C37" s="78">
        <v>44.368899999999996</v>
      </c>
      <c r="D37" s="78">
        <v>14.000400000000001</v>
      </c>
      <c r="E37" s="78">
        <v>46.40314</v>
      </c>
      <c r="F37" s="78">
        <v>78.972650000000002</v>
      </c>
      <c r="G37" s="78">
        <v>9.984210934</v>
      </c>
      <c r="H37" s="78">
        <v>9.25</v>
      </c>
      <c r="I37" s="78">
        <v>11.12</v>
      </c>
      <c r="J37" s="78">
        <v>12.178000000000001</v>
      </c>
      <c r="K37" s="78">
        <v>46.40314</v>
      </c>
      <c r="L37" s="78">
        <v>9.984210934</v>
      </c>
      <c r="M37" s="78">
        <v>46.40314</v>
      </c>
      <c r="N37" s="78">
        <v>6.9194374190000003</v>
      </c>
      <c r="O37" s="78">
        <v>46.40314</v>
      </c>
      <c r="P37" s="78">
        <v>46.40314</v>
      </c>
      <c r="Q37" s="78">
        <v>7.092198582</v>
      </c>
    </row>
    <row r="38" spans="1:17">
      <c r="A38" s="14">
        <v>810</v>
      </c>
      <c r="B38" t="s">
        <v>306</v>
      </c>
      <c r="C38" s="78"/>
      <c r="D38" s="78">
        <v>2.1671899000000001E-2</v>
      </c>
      <c r="E38" s="78"/>
      <c r="F38" s="78"/>
      <c r="G38" s="78"/>
      <c r="H38" s="78"/>
      <c r="I38" s="78"/>
      <c r="J38" s="78"/>
      <c r="K38" s="78"/>
      <c r="L38" s="78"/>
      <c r="M38" s="78"/>
      <c r="N38" s="78"/>
      <c r="O38" s="78"/>
      <c r="P38" s="78"/>
      <c r="Q38" s="78"/>
    </row>
    <row r="39" spans="1:17">
      <c r="A39" s="14">
        <v>2302</v>
      </c>
      <c r="B39" t="s">
        <v>307</v>
      </c>
      <c r="C39" s="78"/>
      <c r="D39" s="78"/>
      <c r="E39" s="78"/>
      <c r="F39" s="78"/>
      <c r="G39" s="78"/>
      <c r="H39" s="78"/>
      <c r="I39" s="78"/>
      <c r="J39" s="78"/>
      <c r="K39" s="78"/>
      <c r="L39" s="78"/>
      <c r="M39" s="78"/>
      <c r="N39" s="78">
        <v>0.97682849299999996</v>
      </c>
      <c r="O39" s="78"/>
      <c r="P39" s="78"/>
      <c r="Q39" s="78"/>
    </row>
    <row r="40" spans="1:17">
      <c r="A40" s="14">
        <v>2670</v>
      </c>
      <c r="B40" t="s">
        <v>308</v>
      </c>
      <c r="C40" s="78">
        <v>0.40638518600000001</v>
      </c>
      <c r="D40" s="78">
        <v>2.6804355329999998</v>
      </c>
      <c r="E40" s="78"/>
      <c r="F40" s="78"/>
      <c r="G40" s="78"/>
      <c r="H40" s="78"/>
      <c r="I40" s="78"/>
      <c r="J40" s="78">
        <v>0.194530438</v>
      </c>
      <c r="K40" s="78"/>
      <c r="L40" s="78"/>
      <c r="M40" s="78"/>
      <c r="N40" s="78">
        <v>0.12506500000000001</v>
      </c>
      <c r="O40" s="78"/>
      <c r="P40" s="78"/>
      <c r="Q40" s="78">
        <v>0.814647754</v>
      </c>
    </row>
    <row r="41" spans="1:17">
      <c r="A41" s="14">
        <v>2671</v>
      </c>
      <c r="B41" t="s">
        <v>309</v>
      </c>
      <c r="C41" s="78">
        <v>1.3953392499999999</v>
      </c>
      <c r="D41" s="78">
        <v>0.56321138000000004</v>
      </c>
      <c r="E41" s="78">
        <v>1.2835001269999999</v>
      </c>
      <c r="F41" s="78">
        <v>1.088211077</v>
      </c>
      <c r="G41" s="78">
        <v>0.78048503499999999</v>
      </c>
      <c r="H41" s="78">
        <v>43.05</v>
      </c>
      <c r="I41" s="78">
        <v>39.74</v>
      </c>
      <c r="J41" s="78">
        <v>27.814969560000002</v>
      </c>
      <c r="K41" s="78">
        <v>1.2835001269999999</v>
      </c>
      <c r="L41" s="78">
        <v>0.78048503499999999</v>
      </c>
      <c r="M41" s="78">
        <v>1.2835001269999999</v>
      </c>
      <c r="N41" s="78">
        <v>48.800573409999998</v>
      </c>
      <c r="O41" s="78">
        <v>1.2835001269999999</v>
      </c>
      <c r="P41" s="78">
        <v>1.2835001269999999</v>
      </c>
      <c r="Q41" s="78">
        <v>23.305919620000001</v>
      </c>
    </row>
    <row r="42" spans="1:17">
      <c r="A42" s="14">
        <v>3394</v>
      </c>
      <c r="B42" t="s">
        <v>164</v>
      </c>
      <c r="C42" s="78">
        <v>6.52123606782542</v>
      </c>
      <c r="D42" s="78">
        <v>6.6379510123853303</v>
      </c>
      <c r="E42" s="78">
        <v>5.1569862991251103</v>
      </c>
      <c r="F42" s="78">
        <v>2.15508008838788</v>
      </c>
      <c r="G42" s="78">
        <v>1.2746414348449</v>
      </c>
      <c r="H42" s="78">
        <v>4.4084059815395698</v>
      </c>
      <c r="I42" s="78">
        <v>4.4630269162060898</v>
      </c>
      <c r="J42" s="78">
        <v>5.8993092209597799</v>
      </c>
      <c r="K42" s="78">
        <v>0</v>
      </c>
      <c r="L42" s="78">
        <v>0</v>
      </c>
      <c r="M42" s="78">
        <v>5.1569862991251103</v>
      </c>
      <c r="N42" s="78">
        <v>0.88168614300304304</v>
      </c>
      <c r="O42" s="78">
        <v>5.1569862991251103</v>
      </c>
      <c r="P42" s="78">
        <v>5.1569862991251103</v>
      </c>
      <c r="Q42" s="78">
        <v>33.564626089174403</v>
      </c>
    </row>
    <row r="43" spans="1:17">
      <c r="A43" s="14">
        <v>3395</v>
      </c>
      <c r="B43" t="s">
        <v>165</v>
      </c>
      <c r="C43" s="78">
        <v>1.8108448684049701</v>
      </c>
      <c r="D43" s="78">
        <v>11.8864147526892</v>
      </c>
      <c r="E43" s="78">
        <v>3.5498661293457698</v>
      </c>
      <c r="F43" s="78">
        <v>1.4834722002448399</v>
      </c>
      <c r="G43" s="78">
        <v>0.13837413273760499</v>
      </c>
      <c r="H43" s="78">
        <v>7.8940235920761701</v>
      </c>
      <c r="I43" s="78">
        <v>7.99183194926567</v>
      </c>
      <c r="J43" s="78">
        <v>10.563747159907701</v>
      </c>
      <c r="K43" s="78">
        <v>1.7231149880284</v>
      </c>
      <c r="L43" s="78">
        <v>1.10788697747528</v>
      </c>
      <c r="M43" s="78">
        <v>3.5498661293457698</v>
      </c>
      <c r="N43" s="78">
        <v>4.1952183929285098</v>
      </c>
      <c r="O43" s="78">
        <v>3.5498661293457698</v>
      </c>
      <c r="P43" s="78">
        <v>3.5498661293457698</v>
      </c>
      <c r="Q43" s="78">
        <v>4.7725468774046096</v>
      </c>
    </row>
    <row r="44" spans="1:17">
      <c r="A44" s="14">
        <v>3396</v>
      </c>
      <c r="B44" t="s">
        <v>166</v>
      </c>
      <c r="C44" s="78">
        <v>3.9345941789296202</v>
      </c>
      <c r="D44" s="78">
        <v>4.4248008982585301</v>
      </c>
      <c r="E44" s="78">
        <v>4.5644529626094696</v>
      </c>
      <c r="F44" s="78">
        <v>1.90746322048045</v>
      </c>
      <c r="G44" s="78">
        <v>0.231502354547302</v>
      </c>
      <c r="H44" s="78">
        <v>2.93860540859807</v>
      </c>
      <c r="I44" s="78">
        <v>2.97501525258836</v>
      </c>
      <c r="J44" s="78">
        <v>3.9324286502421102</v>
      </c>
      <c r="K44" s="78">
        <v>11.2146869332575</v>
      </c>
      <c r="L44" s="78">
        <v>7.2105493226743604</v>
      </c>
      <c r="M44" s="78">
        <v>4.5644529626094696</v>
      </c>
      <c r="N44" s="78">
        <v>8.8624933469554197</v>
      </c>
      <c r="O44" s="78">
        <v>4.5644529626094696</v>
      </c>
      <c r="P44" s="78">
        <v>4.5644529626094696</v>
      </c>
      <c r="Q44" s="78">
        <v>4.3787750965416397</v>
      </c>
    </row>
    <row r="45" spans="1:17">
      <c r="A45" s="14">
        <v>3397</v>
      </c>
      <c r="B45" t="s">
        <v>167</v>
      </c>
      <c r="C45" s="78">
        <v>18.808226831984499</v>
      </c>
      <c r="D45" s="78">
        <v>24.469534349636302</v>
      </c>
      <c r="E45" s="78">
        <v>13.3935316906182</v>
      </c>
      <c r="F45" s="78">
        <v>5.5970932993442997</v>
      </c>
      <c r="G45" s="78">
        <v>17.2617167156539</v>
      </c>
      <c r="H45" s="78">
        <v>16.250743850196201</v>
      </c>
      <c r="I45" s="78">
        <v>16.452093458612701</v>
      </c>
      <c r="J45" s="78">
        <v>21.746672934473501</v>
      </c>
      <c r="K45" s="78">
        <v>14.391379369287501</v>
      </c>
      <c r="L45" s="78">
        <v>9.25302252137182</v>
      </c>
      <c r="M45" s="78">
        <v>13.3935316906182</v>
      </c>
      <c r="N45" s="78">
        <v>13.0845241876162</v>
      </c>
      <c r="O45" s="78">
        <v>13.3935316906182</v>
      </c>
      <c r="P45" s="78">
        <v>13.3935316906182</v>
      </c>
      <c r="Q45" s="78">
        <v>4.8840183429925199</v>
      </c>
    </row>
    <row r="46" spans="1:17">
      <c r="A46" s="77">
        <v>3398</v>
      </c>
      <c r="B46" s="65" t="s">
        <v>168</v>
      </c>
      <c r="C46" s="79">
        <v>20.092469845855302</v>
      </c>
      <c r="D46" s="79">
        <v>19.421478107030499</v>
      </c>
      <c r="E46" s="79">
        <v>15.0172182153013</v>
      </c>
      <c r="F46" s="79">
        <v>6.2756241885425101</v>
      </c>
      <c r="G46" s="79">
        <v>7.8934894542162803</v>
      </c>
      <c r="H46" s="79">
        <v>12.898221167589901</v>
      </c>
      <c r="I46" s="79">
        <v>13.0580324233271</v>
      </c>
      <c r="J46" s="79">
        <v>17.260342034416698</v>
      </c>
      <c r="K46" s="79">
        <v>14.3528740064265</v>
      </c>
      <c r="L46" s="79">
        <v>9.22826527047852</v>
      </c>
      <c r="M46" s="79">
        <v>15.0172182153013</v>
      </c>
      <c r="N46" s="79">
        <v>7.0813618924967896</v>
      </c>
      <c r="O46" s="79">
        <v>15.0172182153013</v>
      </c>
      <c r="P46" s="79">
        <v>15.0172182153013</v>
      </c>
      <c r="Q46" s="79">
        <v>5.5915229538867903</v>
      </c>
    </row>
    <row r="48" spans="1:17">
      <c r="C48" s="74">
        <f>SUM(C42:C46)</f>
        <v>51.167371792999816</v>
      </c>
      <c r="D48" s="74">
        <f t="shared" ref="D48:J48" si="0">SUM(D42:D46)</f>
        <v>66.84017911999986</v>
      </c>
      <c r="E48" s="74">
        <f t="shared" si="0"/>
        <v>41.682055296999849</v>
      </c>
      <c r="F48" s="74">
        <f t="shared" si="0"/>
        <v>17.418732996999978</v>
      </c>
      <c r="G48" s="74">
        <f t="shared" si="0"/>
        <v>26.799724091999988</v>
      </c>
      <c r="H48" s="74">
        <f t="shared" si="0"/>
        <v>44.389999999999915</v>
      </c>
      <c r="I48" s="74">
        <f t="shared" si="0"/>
        <v>44.93999999999992</v>
      </c>
      <c r="J48" s="74">
        <f t="shared" si="0"/>
        <v>59.40249999999979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8A20-C31C-4698-BE59-716D4C225289}">
  <dimension ref="A1:N49"/>
  <sheetViews>
    <sheetView tabSelected="1" topLeftCell="A11" workbookViewId="0">
      <selection activeCell="Q13" sqref="Q13"/>
    </sheetView>
  </sheetViews>
  <sheetFormatPr defaultRowHeight="15"/>
  <sheetData>
    <row r="1" spans="1:14">
      <c r="A1" s="117" t="s">
        <v>1339</v>
      </c>
      <c r="B1" s="117"/>
      <c r="C1" s="117"/>
      <c r="D1" s="117"/>
      <c r="E1" s="117"/>
      <c r="F1" s="117"/>
      <c r="I1" s="117" t="s">
        <v>1338</v>
      </c>
      <c r="J1" s="117"/>
      <c r="K1" s="117"/>
      <c r="L1" s="117"/>
      <c r="M1" s="117"/>
      <c r="N1" s="117"/>
    </row>
    <row r="2" spans="1:14">
      <c r="A2" s="118"/>
      <c r="B2" s="118"/>
      <c r="C2" s="118"/>
      <c r="D2" s="118"/>
      <c r="E2" s="118"/>
      <c r="F2" s="118"/>
      <c r="I2" s="118"/>
      <c r="J2" s="118"/>
      <c r="K2" s="118"/>
      <c r="L2" s="118"/>
      <c r="M2" s="118"/>
      <c r="N2" s="118"/>
    </row>
    <row r="3" spans="1:14">
      <c r="A3" s="75" t="s">
        <v>255</v>
      </c>
      <c r="B3" s="75" t="s">
        <v>256</v>
      </c>
      <c r="C3" s="75" t="s">
        <v>257</v>
      </c>
      <c r="D3" s="75" t="s">
        <v>258</v>
      </c>
      <c r="E3" s="75" t="s">
        <v>259</v>
      </c>
      <c r="F3" s="75" t="s">
        <v>260</v>
      </c>
      <c r="I3" s="75" t="s">
        <v>255</v>
      </c>
      <c r="J3" s="75" t="s">
        <v>256</v>
      </c>
      <c r="K3" s="75" t="s">
        <v>257</v>
      </c>
      <c r="L3" s="75" t="s">
        <v>258</v>
      </c>
      <c r="M3" s="75" t="s">
        <v>259</v>
      </c>
      <c r="N3" s="75" t="s">
        <v>260</v>
      </c>
    </row>
    <row r="4" spans="1:14">
      <c r="A4" s="116" t="s">
        <v>261</v>
      </c>
      <c r="B4" s="75" t="s">
        <v>245</v>
      </c>
      <c r="C4">
        <v>-12.28436923383517</v>
      </c>
      <c r="D4">
        <v>-0.29758196120689662</v>
      </c>
      <c r="E4">
        <v>1.9625527422776019</v>
      </c>
      <c r="F4">
        <v>0.39220251215809998</v>
      </c>
      <c r="I4" s="116" t="s">
        <v>261</v>
      </c>
      <c r="J4" s="75" t="s">
        <v>245</v>
      </c>
      <c r="K4">
        <v>-29.55148957219393</v>
      </c>
      <c r="L4">
        <v>-0.71586827586206891</v>
      </c>
      <c r="M4">
        <v>1.961781022929165</v>
      </c>
      <c r="N4">
        <v>0.37267013097545187</v>
      </c>
    </row>
    <row r="5" spans="1:14">
      <c r="A5" s="116"/>
      <c r="B5" s="75" t="s">
        <v>246</v>
      </c>
      <c r="C5">
        <v>-2.9777833166469092</v>
      </c>
      <c r="D5">
        <v>-9.4569512195121996E-2</v>
      </c>
      <c r="E5">
        <v>1.453177361676903</v>
      </c>
      <c r="F5">
        <v>0.68593681008479002</v>
      </c>
      <c r="I5" s="116"/>
      <c r="J5" s="75" t="s">
        <v>246</v>
      </c>
      <c r="K5">
        <v>-27.139295344138311</v>
      </c>
      <c r="L5">
        <v>-0.86189949002217303</v>
      </c>
      <c r="M5">
        <v>1.526297658277294</v>
      </c>
      <c r="N5">
        <v>0.68086493461330166</v>
      </c>
    </row>
    <row r="6" spans="1:14">
      <c r="A6" s="116"/>
      <c r="B6" s="75" t="s">
        <v>247</v>
      </c>
      <c r="C6">
        <v>-16.26268261243569</v>
      </c>
      <c r="D6">
        <v>-0.67953284164858996</v>
      </c>
      <c r="E6">
        <v>3.0944496445954099</v>
      </c>
      <c r="F6">
        <v>0.47351987545360641</v>
      </c>
      <c r="I6" s="116"/>
      <c r="J6" s="75" t="s">
        <v>247</v>
      </c>
      <c r="K6">
        <v>-29.627050910070661</v>
      </c>
      <c r="L6">
        <v>-1.2379602169197399</v>
      </c>
      <c r="M6">
        <v>3.183701854357992</v>
      </c>
      <c r="N6">
        <v>0.46133726999809288</v>
      </c>
    </row>
    <row r="7" spans="1:14">
      <c r="A7" s="116"/>
      <c r="B7" s="75" t="s">
        <v>244</v>
      </c>
      <c r="C7">
        <v>-35.892775839485992</v>
      </c>
      <c r="D7">
        <v>-1.625825866050808</v>
      </c>
      <c r="E7">
        <v>4.0493690533886637</v>
      </c>
      <c r="F7">
        <v>0.42945083488233482</v>
      </c>
      <c r="I7" s="116"/>
      <c r="J7" s="75" t="s">
        <v>244</v>
      </c>
      <c r="K7">
        <v>-42.370202600353132</v>
      </c>
      <c r="L7">
        <v>-1.9192322055427249</v>
      </c>
      <c r="M7">
        <v>4.1541156329170166</v>
      </c>
      <c r="N7">
        <v>0.41451260159683229</v>
      </c>
    </row>
    <row r="8" spans="1:14">
      <c r="A8" s="116" t="s">
        <v>262</v>
      </c>
      <c r="B8" s="75" t="s">
        <v>245</v>
      </c>
      <c r="C8">
        <v>19.375248792247969</v>
      </c>
      <c r="D8">
        <v>0.20734810000000001</v>
      </c>
      <c r="E8">
        <v>1.296319111894136</v>
      </c>
      <c r="F8">
        <v>8.1996066308721013E-2</v>
      </c>
      <c r="I8" s="116" t="s">
        <v>262</v>
      </c>
      <c r="J8" s="75" t="s">
        <v>245</v>
      </c>
      <c r="K8">
        <v>7.9040386106880201</v>
      </c>
      <c r="L8">
        <v>8.4586649999999985E-2</v>
      </c>
      <c r="M8">
        <v>1.3006710127835941</v>
      </c>
      <c r="N8">
        <v>5.6975219893976928E-2</v>
      </c>
    </row>
    <row r="9" spans="1:14">
      <c r="A9" s="116"/>
      <c r="B9" s="75" t="s">
        <v>246</v>
      </c>
      <c r="C9">
        <v>-23.58552080626065</v>
      </c>
      <c r="D9">
        <v>-0.49093841530054638</v>
      </c>
      <c r="E9">
        <v>0.91252954491311911</v>
      </c>
      <c r="F9">
        <v>0.53705698089677445</v>
      </c>
      <c r="I9" s="116"/>
      <c r="J9" s="75" t="s">
        <v>246</v>
      </c>
      <c r="K9">
        <v>-38.188249995405847</v>
      </c>
      <c r="L9">
        <v>-0.79489781420765027</v>
      </c>
      <c r="M9">
        <v>1.0704491219727541</v>
      </c>
      <c r="N9">
        <v>0.59880860811033998</v>
      </c>
    </row>
    <row r="10" spans="1:14">
      <c r="A10" s="116"/>
      <c r="B10" s="75" t="s">
        <v>247</v>
      </c>
      <c r="C10">
        <v>-27.968551041644549</v>
      </c>
      <c r="D10">
        <v>-0.66515712121212123</v>
      </c>
      <c r="E10">
        <v>2.5478052053042148</v>
      </c>
      <c r="F10">
        <v>0.40757229405385692</v>
      </c>
      <c r="I10" s="116"/>
      <c r="J10" s="75" t="s">
        <v>247</v>
      </c>
      <c r="K10">
        <v>-36.207666333963353</v>
      </c>
      <c r="L10">
        <v>-0.86110242424242434</v>
      </c>
      <c r="M10">
        <v>2.6192912570311071</v>
      </c>
      <c r="N10">
        <v>0.39592314326583078</v>
      </c>
    </row>
    <row r="11" spans="1:14">
      <c r="A11" s="116"/>
      <c r="B11" s="75" t="s">
        <v>244</v>
      </c>
      <c r="C11">
        <v>-4.2448411105137698</v>
      </c>
      <c r="D11">
        <v>-9.3099502487562227E-2</v>
      </c>
      <c r="E11">
        <v>1.434183436174749</v>
      </c>
      <c r="F11">
        <v>0.53693470230466367</v>
      </c>
      <c r="I11" s="116"/>
      <c r="J11" s="75" t="s">
        <v>244</v>
      </c>
      <c r="K11">
        <v>-8.4366903259905488</v>
      </c>
      <c r="L11">
        <v>-0.18503676616915421</v>
      </c>
      <c r="M11">
        <v>1.4883007574420191</v>
      </c>
      <c r="N11">
        <v>0.50703215464826346</v>
      </c>
    </row>
    <row r="12" spans="1:14">
      <c r="A12" s="116" t="s">
        <v>263</v>
      </c>
      <c r="B12" s="75" t="s">
        <v>245</v>
      </c>
      <c r="C12">
        <v>12.948246995027111</v>
      </c>
      <c r="D12">
        <v>0.17564406779661021</v>
      </c>
      <c r="E12">
        <v>0.79606535086583985</v>
      </c>
      <c r="F12">
        <v>0.65149299252871429</v>
      </c>
      <c r="I12" s="116" t="s">
        <v>263</v>
      </c>
      <c r="J12" s="75" t="s">
        <v>245</v>
      </c>
      <c r="K12">
        <v>4.5636729390009254</v>
      </c>
      <c r="L12">
        <v>6.1906610169491533E-2</v>
      </c>
      <c r="M12">
        <v>0.7517884518222</v>
      </c>
      <c r="N12">
        <v>0.61306334182738242</v>
      </c>
    </row>
    <row r="13" spans="1:14">
      <c r="A13" s="116"/>
      <c r="B13" s="75" t="s">
        <v>246</v>
      </c>
      <c r="C13">
        <v>-24.892199969135721</v>
      </c>
      <c r="D13">
        <v>-0.77372040650406504</v>
      </c>
      <c r="E13">
        <v>2.881330932320822</v>
      </c>
      <c r="F13">
        <v>0.8439906725533608</v>
      </c>
      <c r="I13" s="116"/>
      <c r="J13" s="75" t="s">
        <v>246</v>
      </c>
      <c r="K13">
        <v>-36.708991705879122</v>
      </c>
      <c r="L13">
        <v>-1.141019918699187</v>
      </c>
      <c r="M13">
        <v>3.0183876651768689</v>
      </c>
      <c r="N13">
        <v>0.8692220663789384</v>
      </c>
    </row>
    <row r="14" spans="1:14">
      <c r="A14" s="116"/>
      <c r="B14" s="75" t="s">
        <v>247</v>
      </c>
      <c r="C14">
        <v>-11.83086870499929</v>
      </c>
      <c r="D14">
        <v>-0.47614567164179111</v>
      </c>
      <c r="E14">
        <v>4.4780400704907608</v>
      </c>
      <c r="F14">
        <v>0.45842139475235127</v>
      </c>
      <c r="I14" s="116"/>
      <c r="J14" s="75" t="s">
        <v>247</v>
      </c>
      <c r="K14">
        <v>-16.86795773015611</v>
      </c>
      <c r="L14">
        <v>-0.67886858208955225</v>
      </c>
      <c r="M14">
        <v>4.4995866636774569</v>
      </c>
      <c r="N14">
        <v>0.44275007451196252</v>
      </c>
    </row>
    <row r="15" spans="1:14">
      <c r="A15" s="116"/>
      <c r="B15" s="75" t="s">
        <v>244</v>
      </c>
      <c r="C15">
        <v>21.588354154982969</v>
      </c>
      <c r="D15">
        <v>0.6383658333333333</v>
      </c>
      <c r="E15">
        <v>2.4197238151457152</v>
      </c>
      <c r="F15">
        <v>0.63217312904866341</v>
      </c>
      <c r="I15" s="116"/>
      <c r="J15" s="75" t="s">
        <v>244</v>
      </c>
      <c r="K15">
        <v>20.875061647676841</v>
      </c>
      <c r="L15">
        <v>0.61727383333333341</v>
      </c>
      <c r="M15">
        <v>2.4819825624461318</v>
      </c>
      <c r="N15">
        <v>0.62138634360354184</v>
      </c>
    </row>
    <row r="16" spans="1:14">
      <c r="A16" s="116" t="s">
        <v>264</v>
      </c>
      <c r="B16" s="75" t="s">
        <v>245</v>
      </c>
      <c r="C16">
        <v>-2.9659126470270851</v>
      </c>
      <c r="D16">
        <v>-2.6814743902439021E-2</v>
      </c>
      <c r="E16">
        <v>0.76008256703008836</v>
      </c>
      <c r="F16">
        <v>0.64818039874351607</v>
      </c>
      <c r="I16" s="116" t="s">
        <v>264</v>
      </c>
      <c r="J16" s="75" t="s">
        <v>245</v>
      </c>
      <c r="K16">
        <v>-16.32327344340132</v>
      </c>
      <c r="L16">
        <v>-0.14757831707317079</v>
      </c>
      <c r="M16">
        <v>0.74496474051533013</v>
      </c>
      <c r="N16">
        <v>0.63663918545233888</v>
      </c>
    </row>
    <row r="17" spans="1:14">
      <c r="A17" s="116"/>
      <c r="B17" s="75" t="s">
        <v>246</v>
      </c>
      <c r="C17">
        <v>-55.967666395309301</v>
      </c>
      <c r="D17">
        <v>-1.4483387333333331</v>
      </c>
      <c r="E17">
        <v>2.8348004346616711</v>
      </c>
      <c r="F17">
        <v>0.62161334786535061</v>
      </c>
      <c r="I17" s="116"/>
      <c r="J17" s="75" t="s">
        <v>246</v>
      </c>
      <c r="K17">
        <v>-62.992263738754993</v>
      </c>
      <c r="L17">
        <v>-1.6301222</v>
      </c>
      <c r="M17">
        <v>2.9005281186943641</v>
      </c>
      <c r="N17">
        <v>0.69232134690648262</v>
      </c>
    </row>
    <row r="18" spans="1:14">
      <c r="A18" s="116"/>
      <c r="B18" s="75" t="s">
        <v>247</v>
      </c>
      <c r="C18">
        <v>-51.782110631391198</v>
      </c>
      <c r="D18">
        <v>-1.1444213935483869</v>
      </c>
      <c r="E18">
        <v>4.3106302238856236</v>
      </c>
      <c r="F18">
        <v>0.59840989245325527</v>
      </c>
      <c r="I18" s="116"/>
      <c r="J18" s="75" t="s">
        <v>247</v>
      </c>
      <c r="K18">
        <v>-58.766645356593408</v>
      </c>
      <c r="L18">
        <v>-1.298784567741935</v>
      </c>
      <c r="M18">
        <v>4.3492051519862143</v>
      </c>
      <c r="N18">
        <v>0.66403658757890116</v>
      </c>
    </row>
    <row r="19" spans="1:14">
      <c r="A19" s="116"/>
      <c r="B19" s="75" t="s">
        <v>244</v>
      </c>
      <c r="C19">
        <v>-11.664834150666829</v>
      </c>
      <c r="D19">
        <v>-0.135232951048951</v>
      </c>
      <c r="E19">
        <v>2.2233658274927648</v>
      </c>
      <c r="F19">
        <v>1.480072635058243E-2</v>
      </c>
      <c r="I19" s="116"/>
      <c r="J19" s="75" t="s">
        <v>244</v>
      </c>
      <c r="K19">
        <v>-23.309549230017549</v>
      </c>
      <c r="L19">
        <v>-0.27023265734265728</v>
      </c>
      <c r="M19">
        <v>2.190242694781642</v>
      </c>
      <c r="N19">
        <v>2.4895839871371849E-2</v>
      </c>
    </row>
    <row r="20" spans="1:14">
      <c r="A20" s="116" t="s">
        <v>265</v>
      </c>
      <c r="B20" s="75" t="s">
        <v>245</v>
      </c>
      <c r="C20">
        <v>27.233823742595821</v>
      </c>
      <c r="D20">
        <v>0.53321310231023111</v>
      </c>
      <c r="E20">
        <v>1.8318848318276451</v>
      </c>
      <c r="F20">
        <v>0.70438297118940218</v>
      </c>
      <c r="I20" s="116" t="s">
        <v>265</v>
      </c>
      <c r="J20" s="75" t="s">
        <v>245</v>
      </c>
      <c r="K20">
        <v>8.457108855348368</v>
      </c>
      <c r="L20">
        <v>0.1655823762376237</v>
      </c>
      <c r="M20">
        <v>1.7447443306394059</v>
      </c>
      <c r="N20">
        <v>0.68591176580467483</v>
      </c>
    </row>
    <row r="21" spans="1:14">
      <c r="A21" s="116"/>
      <c r="B21" s="75" t="s">
        <v>246</v>
      </c>
      <c r="C21">
        <v>11.363727725964489</v>
      </c>
      <c r="D21">
        <v>0.22937774603174599</v>
      </c>
      <c r="E21">
        <v>1.3443974458258889</v>
      </c>
      <c r="F21">
        <v>0.53789626575862248</v>
      </c>
      <c r="I21" s="116"/>
      <c r="J21" s="75" t="s">
        <v>246</v>
      </c>
      <c r="K21">
        <v>-15.85583410660082</v>
      </c>
      <c r="L21">
        <v>-0.32005126984126991</v>
      </c>
      <c r="M21">
        <v>1.129971186205051</v>
      </c>
      <c r="N21">
        <v>0.53234550597571995</v>
      </c>
    </row>
    <row r="22" spans="1:14">
      <c r="A22" s="116"/>
      <c r="B22" s="75" t="s">
        <v>247</v>
      </c>
      <c r="C22">
        <v>12.556502395661131</v>
      </c>
      <c r="D22">
        <v>0.32412320754716978</v>
      </c>
      <c r="E22">
        <v>1.7734507366081811</v>
      </c>
      <c r="F22">
        <v>0.53762359146297212</v>
      </c>
      <c r="I22" s="116"/>
      <c r="J22" s="75" t="s">
        <v>247</v>
      </c>
      <c r="K22">
        <v>-10.33487968091962</v>
      </c>
      <c r="L22">
        <v>-0.26677606918238989</v>
      </c>
      <c r="M22">
        <v>1.548975492523178</v>
      </c>
      <c r="N22">
        <v>0.5340728079826409</v>
      </c>
    </row>
    <row r="23" spans="1:14">
      <c r="A23" s="116"/>
      <c r="B23" s="75" t="s">
        <v>244</v>
      </c>
      <c r="C23">
        <v>12.35404929461996</v>
      </c>
      <c r="D23">
        <v>0.25627676870748289</v>
      </c>
      <c r="E23">
        <v>1.6933133145562289</v>
      </c>
      <c r="F23">
        <v>0.48320651358146111</v>
      </c>
      <c r="I23" s="116"/>
      <c r="J23" s="75" t="s">
        <v>244</v>
      </c>
      <c r="K23">
        <v>-1.127147129618093</v>
      </c>
      <c r="L23">
        <v>-2.338193877551023E-2</v>
      </c>
      <c r="M23">
        <v>1.594323931042527</v>
      </c>
      <c r="N23">
        <v>0.47841406576592471</v>
      </c>
    </row>
    <row r="24" spans="1:14">
      <c r="A24" s="116" t="s">
        <v>266</v>
      </c>
      <c r="B24" s="75" t="s">
        <v>245</v>
      </c>
      <c r="C24">
        <v>12.455158587664121</v>
      </c>
      <c r="D24">
        <v>0.25404921621621618</v>
      </c>
      <c r="E24">
        <v>1.2020697460997749</v>
      </c>
      <c r="F24">
        <v>0.7290271621444282</v>
      </c>
      <c r="I24" s="116" t="s">
        <v>266</v>
      </c>
      <c r="J24" s="75" t="s">
        <v>245</v>
      </c>
      <c r="K24">
        <v>-9.3931691429495192</v>
      </c>
      <c r="L24">
        <v>-0.1915934864864865</v>
      </c>
      <c r="M24">
        <v>1.1553601557313731</v>
      </c>
      <c r="N24">
        <v>0.72055860891493995</v>
      </c>
    </row>
    <row r="25" spans="1:14">
      <c r="A25" s="116"/>
      <c r="B25" s="75" t="s">
        <v>246</v>
      </c>
      <c r="C25">
        <v>19.479621678800321</v>
      </c>
      <c r="D25">
        <v>0.42328833802816901</v>
      </c>
      <c r="E25">
        <v>1.1288844892807199</v>
      </c>
      <c r="F25">
        <v>0.73969781834497161</v>
      </c>
      <c r="I25" s="116"/>
      <c r="J25" s="75" t="s">
        <v>246</v>
      </c>
      <c r="K25">
        <v>-7.6225512309957892</v>
      </c>
      <c r="L25">
        <v>-0.16563653521126759</v>
      </c>
      <c r="M25">
        <v>0.89577077745589773</v>
      </c>
      <c r="N25">
        <v>0.72198519047312981</v>
      </c>
    </row>
    <row r="26" spans="1:14">
      <c r="A26" s="116"/>
      <c r="B26" s="75" t="s">
        <v>247</v>
      </c>
      <c r="C26">
        <v>21.976356490005841</v>
      </c>
      <c r="D26">
        <v>0.6235550692520776</v>
      </c>
      <c r="E26">
        <v>1.589036721121851</v>
      </c>
      <c r="F26">
        <v>0.72088291267825844</v>
      </c>
      <c r="I26" s="116"/>
      <c r="J26" s="75" t="s">
        <v>247</v>
      </c>
      <c r="K26">
        <v>-3.9935467998570742</v>
      </c>
      <c r="L26">
        <v>-0.1133125207756233</v>
      </c>
      <c r="M26">
        <v>1.2479371075745349</v>
      </c>
      <c r="N26">
        <v>0.72119086633981733</v>
      </c>
    </row>
    <row r="27" spans="1:14">
      <c r="A27" s="116"/>
      <c r="B27" s="75" t="s">
        <v>244</v>
      </c>
      <c r="C27">
        <v>14.10585315259066</v>
      </c>
      <c r="D27">
        <v>0.40082340175953091</v>
      </c>
      <c r="E27">
        <v>1.70152066381052</v>
      </c>
      <c r="F27">
        <v>0.67438279515910715</v>
      </c>
      <c r="I27" s="116"/>
      <c r="J27" s="75" t="s">
        <v>244</v>
      </c>
      <c r="K27">
        <v>-4.294752648444474</v>
      </c>
      <c r="L27">
        <v>-0.1220370967741935</v>
      </c>
      <c r="M27">
        <v>1.559039739849003</v>
      </c>
      <c r="N27">
        <v>0.67627692602982681</v>
      </c>
    </row>
    <row r="28" spans="1:14">
      <c r="A28" s="116" t="s">
        <v>267</v>
      </c>
      <c r="B28" s="75" t="s">
        <v>245</v>
      </c>
      <c r="C28">
        <v>44.072180255480212</v>
      </c>
      <c r="D28">
        <v>0.5862832762237763</v>
      </c>
      <c r="E28">
        <v>1.1481824159645719</v>
      </c>
      <c r="F28">
        <v>0.70952412373902185</v>
      </c>
      <c r="I28" s="116" t="s">
        <v>267</v>
      </c>
      <c r="J28" s="75" t="s">
        <v>245</v>
      </c>
      <c r="K28">
        <v>18.662826315512799</v>
      </c>
      <c r="L28">
        <v>0.2482677937062937</v>
      </c>
      <c r="M28">
        <v>0.97554157877353509</v>
      </c>
      <c r="N28">
        <v>0.65751563519135503</v>
      </c>
    </row>
    <row r="29" spans="1:14">
      <c r="A29" s="116"/>
      <c r="B29" s="75" t="s">
        <v>246</v>
      </c>
      <c r="C29">
        <v>-14.17550342459664</v>
      </c>
      <c r="D29">
        <v>-0.32966731954887218</v>
      </c>
      <c r="E29">
        <v>1.1290351191142891</v>
      </c>
      <c r="F29">
        <v>0.5709246504472516</v>
      </c>
      <c r="I29" s="116"/>
      <c r="J29" s="75" t="s">
        <v>246</v>
      </c>
      <c r="K29">
        <v>-38.204270844615287</v>
      </c>
      <c r="L29">
        <v>-0.8884834060150375</v>
      </c>
      <c r="M29">
        <v>1.258562147501562</v>
      </c>
      <c r="N29">
        <v>0.58669593463920855</v>
      </c>
    </row>
    <row r="30" spans="1:14">
      <c r="A30" s="116"/>
      <c r="B30" s="75" t="s">
        <v>247</v>
      </c>
      <c r="C30">
        <v>17.47382099391481</v>
      </c>
      <c r="D30">
        <v>0.33444893382352942</v>
      </c>
      <c r="E30">
        <v>1.414892440591256</v>
      </c>
      <c r="F30">
        <v>0.4817465017836553</v>
      </c>
      <c r="I30" s="116"/>
      <c r="J30" s="75" t="s">
        <v>247</v>
      </c>
      <c r="K30">
        <v>-7.5426232405187781</v>
      </c>
      <c r="L30">
        <v>-0.1443658088235294</v>
      </c>
      <c r="M30">
        <v>1.215735174765664</v>
      </c>
      <c r="N30">
        <v>0.47709056323794391</v>
      </c>
    </row>
    <row r="31" spans="1:14">
      <c r="A31" s="116"/>
      <c r="B31" s="75" t="s">
        <v>244</v>
      </c>
      <c r="C31">
        <v>86.924251655694746</v>
      </c>
      <c r="D31">
        <v>1.304697472118959</v>
      </c>
      <c r="E31">
        <v>1.79062420047013</v>
      </c>
      <c r="F31">
        <v>0.70570497670739052</v>
      </c>
      <c r="I31" s="116"/>
      <c r="J31" s="75" t="s">
        <v>244</v>
      </c>
      <c r="K31">
        <v>65.333774191471122</v>
      </c>
      <c r="L31">
        <v>0.98063323420074355</v>
      </c>
      <c r="M31">
        <v>1.508696289445745</v>
      </c>
      <c r="N31">
        <v>0.67284202698664208</v>
      </c>
    </row>
    <row r="32" spans="1:14">
      <c r="A32" s="116" t="s">
        <v>268</v>
      </c>
      <c r="B32" s="75" t="s">
        <v>245</v>
      </c>
      <c r="C32">
        <v>27.28070667192593</v>
      </c>
      <c r="D32">
        <v>0.42169152338129501</v>
      </c>
      <c r="E32">
        <v>1.0005515559645639</v>
      </c>
      <c r="F32">
        <v>0.66700794239032379</v>
      </c>
      <c r="I32" s="116" t="s">
        <v>268</v>
      </c>
      <c r="J32" s="75" t="s">
        <v>245</v>
      </c>
      <c r="K32">
        <v>-1.174802225177646</v>
      </c>
      <c r="L32">
        <v>-1.8159505395683461E-2</v>
      </c>
      <c r="M32">
        <v>0.86743378182991993</v>
      </c>
      <c r="N32">
        <v>0.6158180734246943</v>
      </c>
    </row>
    <row r="33" spans="1:14">
      <c r="A33" s="116"/>
      <c r="B33" s="75" t="s">
        <v>246</v>
      </c>
      <c r="C33">
        <v>-4.0817346758394724</v>
      </c>
      <c r="D33">
        <v>-0.1014634358047016</v>
      </c>
      <c r="E33">
        <v>1.014269446710389</v>
      </c>
      <c r="F33">
        <v>0.63305871178251905</v>
      </c>
      <c r="I33" s="116"/>
      <c r="J33" s="75" t="s">
        <v>246</v>
      </c>
      <c r="K33">
        <v>-30.617099857926739</v>
      </c>
      <c r="L33">
        <v>-0.76107743218806512</v>
      </c>
      <c r="M33">
        <v>1.1326490742260049</v>
      </c>
      <c r="N33">
        <v>0.63442394912734412</v>
      </c>
    </row>
    <row r="34" spans="1:14">
      <c r="A34" s="116"/>
      <c r="B34" s="75" t="s">
        <v>247</v>
      </c>
      <c r="C34">
        <v>16.618987485393731</v>
      </c>
      <c r="D34">
        <v>0.38958293609671851</v>
      </c>
      <c r="E34">
        <v>1.2214265576564689</v>
      </c>
      <c r="F34">
        <v>0.68767514793699036</v>
      </c>
      <c r="I34" s="116"/>
      <c r="J34" s="75" t="s">
        <v>247</v>
      </c>
      <c r="K34">
        <v>-9.6531952546758486</v>
      </c>
      <c r="L34">
        <v>-0.22629056994818661</v>
      </c>
      <c r="M34">
        <v>1.0570479984878081</v>
      </c>
      <c r="N34">
        <v>0.67723426397908604</v>
      </c>
    </row>
    <row r="35" spans="1:14">
      <c r="A35" s="116"/>
      <c r="B35" s="75" t="s">
        <v>244</v>
      </c>
      <c r="C35">
        <v>39.199814226494539</v>
      </c>
      <c r="D35">
        <v>0.76585508992805751</v>
      </c>
      <c r="E35">
        <v>1.3970807418654041</v>
      </c>
      <c r="F35">
        <v>0.71810637746322892</v>
      </c>
      <c r="I35" s="116"/>
      <c r="J35" s="75" t="s">
        <v>244</v>
      </c>
      <c r="K35">
        <v>19.851559788597481</v>
      </c>
      <c r="L35">
        <v>0.38784413669064738</v>
      </c>
      <c r="M35">
        <v>1.217989837604089</v>
      </c>
      <c r="N35">
        <v>0.691062471961152</v>
      </c>
    </row>
    <row r="36" spans="1:14">
      <c r="A36" s="116" t="s">
        <v>269</v>
      </c>
      <c r="B36" s="75" t="s">
        <v>245</v>
      </c>
      <c r="C36">
        <v>62.367936292053678</v>
      </c>
      <c r="D36">
        <v>0.76844012871287115</v>
      </c>
      <c r="E36">
        <v>1.376709465530858</v>
      </c>
      <c r="F36">
        <v>0.66239197964730367</v>
      </c>
      <c r="I36" s="116" t="s">
        <v>269</v>
      </c>
      <c r="J36" s="75" t="s">
        <v>245</v>
      </c>
      <c r="K36">
        <v>23.030045814193858</v>
      </c>
      <c r="L36">
        <v>0.28375496163366332</v>
      </c>
      <c r="M36">
        <v>0.96192479701488864</v>
      </c>
      <c r="N36">
        <v>0.63877942120850373</v>
      </c>
    </row>
    <row r="37" spans="1:14">
      <c r="A37" s="116"/>
      <c r="B37" s="75" t="s">
        <v>246</v>
      </c>
      <c r="C37">
        <v>11.467128286115059</v>
      </c>
      <c r="D37">
        <v>0.27389560737812912</v>
      </c>
      <c r="E37">
        <v>1.250149956244647</v>
      </c>
      <c r="F37">
        <v>0.67671623954463989</v>
      </c>
      <c r="I37" s="116"/>
      <c r="J37" s="75" t="s">
        <v>246</v>
      </c>
      <c r="K37">
        <v>-19.424886135033891</v>
      </c>
      <c r="L37">
        <v>-0.46396890777338601</v>
      </c>
      <c r="M37">
        <v>1.0670477385255011</v>
      </c>
      <c r="N37">
        <v>0.6579064364787176</v>
      </c>
    </row>
    <row r="38" spans="1:14">
      <c r="A38" s="116"/>
      <c r="B38" s="75" t="s">
        <v>247</v>
      </c>
      <c r="C38">
        <v>44.866266124910119</v>
      </c>
      <c r="D38">
        <v>0.98526107015457787</v>
      </c>
      <c r="E38">
        <v>2.0326217887534068</v>
      </c>
      <c r="F38">
        <v>0.58036573624670018</v>
      </c>
      <c r="I38" s="116"/>
      <c r="J38" s="75" t="s">
        <v>247</v>
      </c>
      <c r="K38">
        <v>9.9030675231964818</v>
      </c>
      <c r="L38">
        <v>0.2174708917954816</v>
      </c>
      <c r="M38">
        <v>1.460878362513351</v>
      </c>
      <c r="N38">
        <v>0.55817429921789441</v>
      </c>
    </row>
    <row r="39" spans="1:14">
      <c r="A39" s="116"/>
      <c r="B39" s="75" t="s">
        <v>244</v>
      </c>
      <c r="C39">
        <v>88.548462125376389</v>
      </c>
      <c r="D39">
        <v>1.66260593068036</v>
      </c>
      <c r="E39">
        <v>2.439531490467334</v>
      </c>
      <c r="F39">
        <v>0.60311462327690735</v>
      </c>
      <c r="I39" s="116"/>
      <c r="J39" s="75" t="s">
        <v>244</v>
      </c>
      <c r="K39">
        <v>60.520249297858427</v>
      </c>
      <c r="L39">
        <v>1.136341874197689</v>
      </c>
      <c r="M39">
        <v>2.036451841361425</v>
      </c>
      <c r="N39">
        <v>0.57318725803959591</v>
      </c>
    </row>
    <row r="41" spans="1:14">
      <c r="A41" t="s">
        <v>1340</v>
      </c>
      <c r="B41" s="86"/>
    </row>
    <row r="42" spans="1:14">
      <c r="A42" t="s">
        <v>1341</v>
      </c>
    </row>
    <row r="43" spans="1:14">
      <c r="A43" t="s">
        <v>1342</v>
      </c>
    </row>
    <row r="44" spans="1:14">
      <c r="A44" t="s">
        <v>1343</v>
      </c>
    </row>
    <row r="45" spans="1:14">
      <c r="A45" t="s">
        <v>1344</v>
      </c>
    </row>
    <row r="46" spans="1:14">
      <c r="A46" t="s">
        <v>1345</v>
      </c>
    </row>
    <row r="47" spans="1:14">
      <c r="A47" t="s">
        <v>1346</v>
      </c>
    </row>
    <row r="48" spans="1:14">
      <c r="A48" t="s">
        <v>1347</v>
      </c>
    </row>
    <row r="49" spans="1:1">
      <c r="A49" t="s">
        <v>1348</v>
      </c>
    </row>
  </sheetData>
  <mergeCells count="20">
    <mergeCell ref="A24:A27"/>
    <mergeCell ref="A28:A31"/>
    <mergeCell ref="A32:A35"/>
    <mergeCell ref="A36:A39"/>
    <mergeCell ref="I28:I31"/>
    <mergeCell ref="I32:I35"/>
    <mergeCell ref="I36:I39"/>
    <mergeCell ref="I24:I27"/>
    <mergeCell ref="I1:N2"/>
    <mergeCell ref="A1:F2"/>
    <mergeCell ref="A4:A7"/>
    <mergeCell ref="A8:A11"/>
    <mergeCell ref="A12:A15"/>
    <mergeCell ref="A16:A19"/>
    <mergeCell ref="A20:A23"/>
    <mergeCell ref="I4:I7"/>
    <mergeCell ref="I8:I11"/>
    <mergeCell ref="I12:I15"/>
    <mergeCell ref="I16:I19"/>
    <mergeCell ref="I20:I2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Table S1a</vt:lpstr>
      <vt:lpstr>Table S1b</vt:lpstr>
      <vt:lpstr>Table S1c</vt:lpstr>
      <vt:lpstr>Table S2</vt:lpstr>
      <vt:lpstr>Table S3</vt:lpstr>
      <vt:lpstr>Table S4</vt:lpstr>
      <vt:lpstr>Table S5</vt:lpstr>
      <vt:lpstr>Table S8</vt:lpstr>
      <vt:lpstr>Table S10</vt:lpstr>
      <vt:lpstr>Table S11</vt:lpstr>
      <vt:lpstr>Table S12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 Murphy</dc:creator>
  <cp:keywords/>
  <dc:description/>
  <cp:lastModifiedBy>Murphy, Benjamin (he/him/his)</cp:lastModifiedBy>
  <cp:revision/>
  <dcterms:created xsi:type="dcterms:W3CDTF">2022-06-27T18:51:33Z</dcterms:created>
  <dcterms:modified xsi:type="dcterms:W3CDTF">2023-04-26T14:14:58Z</dcterms:modified>
  <cp:category/>
  <cp:contentStatus/>
</cp:coreProperties>
</file>